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/>
  <mc:AlternateContent xmlns:mc="http://schemas.openxmlformats.org/markup-compatibility/2006">
    <mc:Choice Requires="x15">
      <x15ac:absPath xmlns:x15ac="http://schemas.microsoft.com/office/spreadsheetml/2010/11/ac" url="/Users/piloti/Documents/Tariffe_Pilotaggio/"/>
    </mc:Choice>
  </mc:AlternateContent>
  <bookViews>
    <workbookView xWindow="240" yWindow="460" windowWidth="11340" windowHeight="6040" activeTab="1"/>
  </bookViews>
  <sheets>
    <sheet name="savona" sheetId="1" r:id="rId1"/>
    <sheet name="vado" sheetId="2" r:id="rId2"/>
    <sheet name="Foglio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5" i="1"/>
  <c r="L24" i="1"/>
  <c r="L25" i="1"/>
  <c r="L26" i="1"/>
  <c r="L27" i="1"/>
  <c r="D24" i="1"/>
  <c r="D25" i="1"/>
  <c r="D26" i="1"/>
  <c r="D27" i="1"/>
  <c r="U22" i="2"/>
  <c r="U23" i="2"/>
  <c r="N22" i="2"/>
  <c r="N23" i="2"/>
  <c r="N24" i="2"/>
  <c r="N25" i="2"/>
  <c r="N26" i="2"/>
  <c r="N27" i="2"/>
  <c r="N28" i="2"/>
  <c r="N29" i="2"/>
  <c r="N30" i="2"/>
  <c r="J22" i="2"/>
  <c r="J23" i="2"/>
  <c r="D22" i="2"/>
  <c r="D23" i="2"/>
  <c r="D24" i="2"/>
  <c r="D25" i="2"/>
  <c r="D26" i="2"/>
  <c r="D27" i="2"/>
  <c r="D28" i="2"/>
  <c r="D29" i="2"/>
  <c r="D30" i="2"/>
  <c r="H26" i="1"/>
  <c r="J24" i="2"/>
  <c r="H27" i="1"/>
  <c r="J25" i="2"/>
  <c r="J26" i="2"/>
  <c r="J27" i="2"/>
  <c r="J28" i="2"/>
  <c r="J29" i="2"/>
  <c r="J30" i="2"/>
</calcChain>
</file>

<file path=xl/sharedStrings.xml><?xml version="1.0" encoding="utf-8"?>
<sst xmlns="http://schemas.openxmlformats.org/spreadsheetml/2006/main" count="65" uniqueCount="37">
  <si>
    <t xml:space="preserve">S  A  V  O  N  A </t>
  </si>
  <si>
    <t>da</t>
  </si>
  <si>
    <t>a</t>
  </si>
  <si>
    <t>Ulteriore scaglione 10.000 tsl</t>
  </si>
  <si>
    <t xml:space="preserve">Ulteriore scaglione 10.000 tsl </t>
  </si>
  <si>
    <t xml:space="preserve">    Stazza lorda </t>
  </si>
  <si>
    <t xml:space="preserve">   Stazza lorda </t>
  </si>
  <si>
    <t>Navi passeggeri coefficiente  0,75</t>
  </si>
  <si>
    <t>Avviso nave all'ancora      0-2000 tsl</t>
  </si>
  <si>
    <t>TARIFFE     DI     PILOTAGGIO</t>
  </si>
  <si>
    <t>Anno</t>
  </si>
  <si>
    <t>decreto n°</t>
  </si>
  <si>
    <t>del</t>
  </si>
  <si>
    <t>N a v i   Generiche</t>
  </si>
  <si>
    <t>Euro</t>
  </si>
  <si>
    <t>superiore  2001 tsl</t>
  </si>
  <si>
    <t xml:space="preserve">V a d o        L i g u r e </t>
  </si>
  <si>
    <t>Navi Traghetti coefficiente  0,75</t>
  </si>
  <si>
    <r>
      <t xml:space="preserve">Navi    </t>
    </r>
    <r>
      <rPr>
        <b/>
        <sz val="10"/>
        <color indexed="12"/>
        <rFont val="Arial"/>
        <family val="2"/>
      </rPr>
      <t>T.T.A</t>
    </r>
  </si>
  <si>
    <r>
      <t xml:space="preserve">Navi    </t>
    </r>
    <r>
      <rPr>
        <b/>
        <sz val="10"/>
        <color indexed="12"/>
        <rFont val="Arial"/>
        <family val="2"/>
      </rPr>
      <t>V.H.F</t>
    </r>
    <r>
      <rPr>
        <b/>
        <sz val="10"/>
        <rFont val="Arial"/>
        <family val="2"/>
      </rPr>
      <t>.</t>
    </r>
  </si>
  <si>
    <t>Tariffa Base     dalle     06.00    alle   20.00                  Notturno  ( +  50 % )      dalle 20,00   alle 06.00</t>
  </si>
  <si>
    <t xml:space="preserve">Direzione Marittima di Genova </t>
  </si>
  <si>
    <r>
      <t xml:space="preserve">Navi    </t>
    </r>
    <r>
      <rPr>
        <b/>
        <sz val="10"/>
        <color indexed="12"/>
        <rFont val="Arial"/>
        <family val="2"/>
      </rPr>
      <t>P.R.R/</t>
    </r>
    <r>
      <rPr>
        <b/>
        <sz val="10"/>
        <color indexed="10"/>
        <rFont val="Arial"/>
        <family val="2"/>
      </rPr>
      <t>V.H.F</t>
    </r>
  </si>
  <si>
    <t>Tariffa Base     dalle     06.00    alle   20.00                  Notturno  ( +  50 % )      dalle 20.00   alle 06.00</t>
  </si>
  <si>
    <r>
      <t xml:space="preserve">Navi    </t>
    </r>
    <r>
      <rPr>
        <b/>
        <sz val="10"/>
        <color indexed="12"/>
        <rFont val="Arial"/>
        <family val="2"/>
      </rPr>
      <t>TRMC comunitari</t>
    </r>
  </si>
  <si>
    <t>festivo  + 50%  per le domeniche</t>
  </si>
  <si>
    <t xml:space="preserve">1 novembre - 8 dicembre - 24 e 25 dicembre - (non cumulabile con festivo) </t>
  </si>
  <si>
    <t>domenica doppia  + 100% prima domenica di novembre, festa dell'unità, cumulabile con doppio festivo nel caso 1 novembre è domenica</t>
  </si>
  <si>
    <t xml:space="preserve">doppio festivo + 150% per: 1 gennaio - 6 gennaio - 18 marzo santo patrono -  lunedì dell'angelo - 25 aprile - 1 maggio - 2 giugno - 15 agosto - </t>
  </si>
  <si>
    <t>bettolina bunker</t>
  </si>
  <si>
    <r>
      <t xml:space="preserve">N a v i   </t>
    </r>
    <r>
      <rPr>
        <b/>
        <sz val="10"/>
        <color indexed="56"/>
        <rFont val="Arial"/>
        <family val="2"/>
      </rPr>
      <t>Generiche</t>
    </r>
  </si>
  <si>
    <t>Navi TRMC</t>
  </si>
  <si>
    <t>Navi    T.T.A</t>
  </si>
  <si>
    <t>Navi    V.H.F.</t>
  </si>
  <si>
    <t>Navi    P.R.R</t>
  </si>
  <si>
    <r>
      <t xml:space="preserve">78,00 </t>
    </r>
    <r>
      <rPr>
        <i/>
        <sz val="8"/>
        <rFont val="Arial"/>
        <family val="2"/>
      </rPr>
      <t>bunkerine</t>
    </r>
  </si>
  <si>
    <t>Navi Ro-Ro  coefficiente  0,78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</si>
</sst>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7"/>
      <name val="Arial"/>
      <family val="2"/>
    </font>
    <font>
      <b/>
      <sz val="24"/>
      <color indexed="12"/>
      <name val="Arial"/>
      <family val="2"/>
    </font>
    <font>
      <b/>
      <sz val="8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i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left"/>
    </xf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2" borderId="0" xfId="0" applyNumberFormat="1" applyFont="1" applyFill="1"/>
    <xf numFmtId="4" fontId="9" fillId="0" borderId="0" xfId="0" applyNumberFormat="1" applyFont="1"/>
    <xf numFmtId="4" fontId="10" fillId="0" borderId="0" xfId="0" applyNumberFormat="1" applyFont="1"/>
    <xf numFmtId="3" fontId="12" fillId="0" borderId="0" xfId="0" applyNumberFormat="1" applyFont="1"/>
    <xf numFmtId="3" fontId="11" fillId="0" borderId="0" xfId="0" applyNumberFormat="1" applyFont="1" applyAlignment="1">
      <alignment horizontal="center"/>
    </xf>
    <xf numFmtId="4" fontId="13" fillId="0" borderId="0" xfId="0" applyNumberFormat="1" applyFont="1"/>
    <xf numFmtId="3" fontId="8" fillId="2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4" fontId="17" fillId="0" borderId="0" xfId="0" applyNumberFormat="1" applyFont="1"/>
    <xf numFmtId="3" fontId="18" fillId="0" borderId="0" xfId="0" applyNumberFormat="1" applyFont="1"/>
    <xf numFmtId="4" fontId="19" fillId="0" borderId="0" xfId="0" applyNumberFormat="1" applyFont="1"/>
    <xf numFmtId="3" fontId="19" fillId="0" borderId="0" xfId="0" applyNumberFormat="1" applyFont="1"/>
    <xf numFmtId="3" fontId="11" fillId="0" borderId="0" xfId="0" applyNumberFormat="1" applyFont="1"/>
    <xf numFmtId="3" fontId="11" fillId="3" borderId="0" xfId="0" applyNumberFormat="1" applyFont="1" applyFill="1"/>
    <xf numFmtId="3" fontId="12" fillId="3" borderId="0" xfId="0" applyNumberFormat="1" applyFont="1" applyFill="1"/>
    <xf numFmtId="4" fontId="17" fillId="3" borderId="0" xfId="0" applyNumberFormat="1" applyFont="1" applyFill="1"/>
    <xf numFmtId="3" fontId="18" fillId="3" borderId="0" xfId="0" applyNumberFormat="1" applyFont="1" applyFill="1"/>
    <xf numFmtId="4" fontId="13" fillId="3" borderId="0" xfId="0" applyNumberFormat="1" applyFont="1" applyFill="1"/>
    <xf numFmtId="3" fontId="0" fillId="3" borderId="0" xfId="0" applyNumberFormat="1" applyFill="1"/>
    <xf numFmtId="3" fontId="1" fillId="3" borderId="0" xfId="0" applyNumberFormat="1" applyFont="1" applyFill="1"/>
    <xf numFmtId="4" fontId="19" fillId="3" borderId="0" xfId="0" applyNumberFormat="1" applyFont="1" applyFill="1"/>
    <xf numFmtId="4" fontId="10" fillId="3" borderId="0" xfId="0" applyNumberFormat="1" applyFont="1" applyFill="1"/>
    <xf numFmtId="4" fontId="9" fillId="3" borderId="0" xfId="0" applyNumberFormat="1" applyFont="1" applyFill="1"/>
    <xf numFmtId="0" fontId="0" fillId="3" borderId="0" xfId="0" applyFill="1"/>
    <xf numFmtId="3" fontId="8" fillId="0" borderId="0" xfId="0" applyNumberFormat="1" applyFont="1" applyFill="1"/>
    <xf numFmtId="1" fontId="14" fillId="4" borderId="0" xfId="0" applyNumberFormat="1" applyFont="1" applyFill="1" applyAlignment="1">
      <alignment horizontal="center"/>
    </xf>
    <xf numFmtId="3" fontId="21" fillId="0" borderId="0" xfId="0" applyNumberFormat="1" applyFont="1"/>
    <xf numFmtId="3" fontId="24" fillId="0" borderId="0" xfId="0" applyNumberFormat="1" applyFont="1"/>
    <xf numFmtId="4" fontId="17" fillId="0" borderId="0" xfId="0" applyNumberFormat="1" applyFont="1" applyAlignment="1">
      <alignment horizontal="center"/>
    </xf>
    <xf numFmtId="4" fontId="19" fillId="3" borderId="0" xfId="0" applyNumberFormat="1" applyFont="1" applyFill="1" applyAlignment="1">
      <alignment horizontal="center"/>
    </xf>
    <xf numFmtId="0" fontId="25" fillId="0" borderId="0" xfId="0" applyFont="1"/>
    <xf numFmtId="3" fontId="23" fillId="0" borderId="0" xfId="0" applyNumberFormat="1" applyFont="1"/>
    <xf numFmtId="4" fontId="19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 wrapText="1"/>
    </xf>
    <xf numFmtId="3" fontId="16" fillId="0" borderId="0" xfId="0" applyNumberFormat="1" applyFont="1" applyAlignment="1">
      <alignment horizontal="center" wrapText="1"/>
    </xf>
    <xf numFmtId="4" fontId="17" fillId="3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3" fontId="14" fillId="3" borderId="0" xfId="0" applyNumberFormat="1" applyFont="1" applyFill="1" applyAlignment="1">
      <alignment horizontal="center"/>
    </xf>
    <xf numFmtId="3" fontId="27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8" fillId="0" borderId="0" xfId="0" applyNumberFormat="1" applyFont="1"/>
    <xf numFmtId="1" fontId="14" fillId="4" borderId="0" xfId="0" applyNumberFormat="1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3" fontId="5" fillId="0" borderId="0" xfId="0" applyNumberFormat="1" applyFont="1"/>
    <xf numFmtId="3" fontId="8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left"/>
    </xf>
    <xf numFmtId="3" fontId="28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4" fontId="19" fillId="3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wrapText="1"/>
    </xf>
    <xf numFmtId="14" fontId="8" fillId="2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workbookViewId="0">
      <selection activeCell="P36" sqref="P36"/>
    </sheetView>
  </sheetViews>
  <sheetFormatPr baseColWidth="10" defaultColWidth="8.83203125" defaultRowHeight="13" x14ac:dyDescent="0.15"/>
  <cols>
    <col min="1" max="2" width="9.5" style="1" customWidth="1"/>
    <col min="3" max="3" width="0.83203125" style="1" customWidth="1"/>
    <col min="4" max="4" width="10.6640625" style="1" customWidth="1"/>
    <col min="5" max="5" width="0.6640625" style="1" customWidth="1"/>
    <col min="6" max="6" width="10.6640625" style="1" customWidth="1"/>
    <col min="7" max="7" width="0.83203125" style="1" customWidth="1"/>
    <col min="8" max="8" width="10.6640625" style="1" customWidth="1"/>
    <col min="9" max="9" width="0.6640625" style="1" customWidth="1"/>
    <col min="10" max="10" width="12" style="1" customWidth="1"/>
    <col min="11" max="11" width="0.83203125" style="1" customWidth="1"/>
    <col min="12" max="12" width="12.1640625" style="1" customWidth="1"/>
    <col min="13" max="13" width="0.83203125" style="1" customWidth="1"/>
    <col min="14" max="14" width="9.5" style="1" customWidth="1"/>
    <col min="15" max="15" width="0.83203125" style="1" customWidth="1"/>
    <col min="16" max="16" width="10.6640625" style="1" customWidth="1"/>
    <col min="17" max="17" width="0.6640625" style="1" customWidth="1"/>
    <col min="18" max="18" width="10.6640625" style="1" customWidth="1"/>
    <col min="19" max="19" width="7.1640625" style="1" customWidth="1"/>
    <col min="20" max="20" width="16.6640625" style="1" customWidth="1"/>
    <col min="21" max="21" width="12.6640625" style="1" customWidth="1"/>
    <col min="22" max="16384" width="8.83203125" style="1"/>
  </cols>
  <sheetData>
    <row r="1" spans="1:47" ht="27" customHeight="1" x14ac:dyDescent="0.3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" t="s">
        <v>10</v>
      </c>
      <c r="N1" s="6"/>
      <c r="O1" s="6"/>
      <c r="P1" s="54">
        <v>2013</v>
      </c>
      <c r="Q1" s="54"/>
      <c r="R1" s="54"/>
      <c r="S1" s="6"/>
    </row>
    <row r="2" spans="1:47" ht="3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8"/>
      <c r="U2" s="9"/>
    </row>
    <row r="3" spans="1:47" ht="15.75" customHeight="1" x14ac:dyDescent="0.2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10"/>
      <c r="K3" s="10"/>
      <c r="L3" s="53" t="s">
        <v>11</v>
      </c>
      <c r="M3" s="53"/>
      <c r="N3" s="53"/>
      <c r="O3" s="57">
        <v>354</v>
      </c>
      <c r="P3" s="57"/>
      <c r="Q3" s="10"/>
      <c r="R3" s="10" t="s">
        <v>12</v>
      </c>
      <c r="S3" s="55">
        <v>41267</v>
      </c>
      <c r="T3" s="55"/>
      <c r="V3" s="10"/>
      <c r="W3" s="10"/>
    </row>
    <row r="4" spans="1:47" ht="3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47" ht="28.5" customHeight="1" x14ac:dyDescent="0.3">
      <c r="A5" s="10"/>
      <c r="B5" s="10"/>
      <c r="C5" s="10"/>
      <c r="D5" s="50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0"/>
      <c r="T5" s="10"/>
      <c r="U5" s="10"/>
      <c r="V5" s="10"/>
      <c r="W5" s="10"/>
    </row>
    <row r="6" spans="1:47" ht="15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47" ht="4.5" customHeight="1" x14ac:dyDescent="0.15"/>
    <row r="8" spans="1:47" ht="15.75" customHeight="1" x14ac:dyDescent="0.15"/>
    <row r="9" spans="1:47" ht="5.25" customHeight="1" x14ac:dyDescent="0.15"/>
    <row r="10" spans="1:47" ht="12.75" customHeight="1" x14ac:dyDescent="0.15">
      <c r="A10" s="61" t="s">
        <v>5</v>
      </c>
      <c r="B10" s="61"/>
      <c r="C10" s="14"/>
      <c r="D10" s="51" t="s">
        <v>30</v>
      </c>
      <c r="E10" s="51"/>
      <c r="F10" s="51"/>
      <c r="G10" s="18"/>
      <c r="H10" s="52" t="s">
        <v>24</v>
      </c>
      <c r="I10" s="52"/>
      <c r="J10" s="52" t="s">
        <v>14</v>
      </c>
      <c r="K10" s="20"/>
      <c r="L10" s="52" t="s">
        <v>18</v>
      </c>
      <c r="M10" s="52"/>
      <c r="N10" s="52" t="s">
        <v>14</v>
      </c>
      <c r="O10" s="20"/>
      <c r="P10" s="52" t="s">
        <v>19</v>
      </c>
      <c r="Q10" s="52"/>
      <c r="R10" s="52" t="s">
        <v>14</v>
      </c>
      <c r="S10" s="20"/>
      <c r="T10" s="20"/>
    </row>
    <row r="11" spans="1:47" ht="14" x14ac:dyDescent="0.15">
      <c r="A11" s="15" t="s">
        <v>1</v>
      </c>
      <c r="B11" s="15" t="s">
        <v>2</v>
      </c>
      <c r="C11" s="15"/>
      <c r="D11" s="47" t="s">
        <v>14</v>
      </c>
      <c r="E11" s="47"/>
      <c r="F11" s="47"/>
      <c r="G11" s="19"/>
      <c r="H11" s="47" t="s">
        <v>14</v>
      </c>
      <c r="I11" s="47"/>
      <c r="J11" s="47"/>
      <c r="K11" s="19"/>
      <c r="L11" s="47" t="s">
        <v>14</v>
      </c>
      <c r="M11" s="47"/>
      <c r="N11" s="47"/>
      <c r="O11" s="19"/>
      <c r="P11" s="47" t="s">
        <v>14</v>
      </c>
      <c r="Q11" s="47"/>
      <c r="R11" s="47"/>
      <c r="S11" s="18"/>
      <c r="T11" s="19"/>
    </row>
    <row r="12" spans="1:47" ht="4.5" customHeight="1" x14ac:dyDescent="0.15"/>
    <row r="13" spans="1:47" s="31" customFormat="1" ht="14" x14ac:dyDescent="0.15">
      <c r="A13" s="26">
        <v>0</v>
      </c>
      <c r="B13" s="26">
        <v>500</v>
      </c>
      <c r="C13" s="27"/>
      <c r="D13" s="48">
        <v>100.18</v>
      </c>
      <c r="E13" s="48"/>
      <c r="F13" s="48"/>
      <c r="G13" s="30"/>
      <c r="H13" s="48">
        <v>81.42</v>
      </c>
      <c r="I13" s="48"/>
      <c r="J13" s="48"/>
      <c r="K13" s="29"/>
      <c r="L13" s="48">
        <v>120.69</v>
      </c>
      <c r="M13" s="48"/>
      <c r="N13" s="48"/>
      <c r="O13" s="29"/>
      <c r="P13" s="48">
        <v>28.32</v>
      </c>
      <c r="Q13" s="48"/>
      <c r="R13" s="48"/>
      <c r="S13" s="3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4" x14ac:dyDescent="0.15">
      <c r="A14" s="25">
        <v>501</v>
      </c>
      <c r="B14" s="25">
        <v>1000</v>
      </c>
      <c r="C14" s="14"/>
      <c r="D14" s="49">
        <v>129.87</v>
      </c>
      <c r="E14" s="49"/>
      <c r="F14" s="49"/>
      <c r="G14" s="41"/>
      <c r="H14" s="49">
        <v>105.55</v>
      </c>
      <c r="I14" s="49"/>
      <c r="J14" s="49"/>
      <c r="K14" s="22"/>
      <c r="L14" s="49">
        <v>156.47</v>
      </c>
      <c r="M14" s="49"/>
      <c r="N14" s="49"/>
      <c r="O14" s="22"/>
      <c r="P14" s="49">
        <v>38</v>
      </c>
      <c r="Q14" s="49"/>
      <c r="R14" s="49"/>
      <c r="S14" s="16"/>
    </row>
    <row r="15" spans="1:47" s="31" customFormat="1" ht="14" x14ac:dyDescent="0.15">
      <c r="A15" s="26">
        <v>1001</v>
      </c>
      <c r="B15" s="26">
        <v>2000</v>
      </c>
      <c r="C15" s="27"/>
      <c r="D15" s="48">
        <v>165.8</v>
      </c>
      <c r="E15" s="48"/>
      <c r="F15" s="48"/>
      <c r="G15" s="30"/>
      <c r="H15" s="48">
        <v>134.76</v>
      </c>
      <c r="I15" s="48"/>
      <c r="J15" s="48"/>
      <c r="K15" s="29"/>
      <c r="L15" s="48">
        <v>199.76</v>
      </c>
      <c r="M15" s="48"/>
      <c r="N15" s="48"/>
      <c r="O15" s="29"/>
      <c r="P15" s="48">
        <v>52.5</v>
      </c>
      <c r="Q15" s="48"/>
      <c r="R15" s="48"/>
      <c r="S15" s="3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4" x14ac:dyDescent="0.15">
      <c r="A16" s="25">
        <v>2001</v>
      </c>
      <c r="B16" s="25">
        <v>3500</v>
      </c>
      <c r="C16" s="14"/>
      <c r="D16" s="49">
        <v>210.01</v>
      </c>
      <c r="E16" s="49"/>
      <c r="F16" s="49"/>
      <c r="G16" s="16"/>
      <c r="H16" s="49">
        <v>170.69</v>
      </c>
      <c r="I16" s="49"/>
      <c r="J16" s="49"/>
      <c r="K16" s="22"/>
      <c r="L16" s="49">
        <v>253.03</v>
      </c>
      <c r="M16" s="49"/>
      <c r="N16" s="49"/>
      <c r="O16" s="22"/>
      <c r="P16" s="49">
        <v>68</v>
      </c>
      <c r="Q16" s="49"/>
      <c r="R16" s="49"/>
      <c r="S16" s="22" t="s">
        <v>29</v>
      </c>
    </row>
    <row r="17" spans="1:47" s="31" customFormat="1" ht="14" x14ac:dyDescent="0.15">
      <c r="A17" s="26">
        <v>3501</v>
      </c>
      <c r="B17" s="26">
        <v>5000</v>
      </c>
      <c r="C17" s="27"/>
      <c r="D17" s="48">
        <v>263.20999999999998</v>
      </c>
      <c r="E17" s="48"/>
      <c r="F17" s="48"/>
      <c r="G17" s="30"/>
      <c r="H17" s="48">
        <v>213.93</v>
      </c>
      <c r="I17" s="48"/>
      <c r="J17" s="48"/>
      <c r="K17" s="29"/>
      <c r="L17" s="48">
        <v>317.12</v>
      </c>
      <c r="M17" s="48"/>
      <c r="N17" s="48"/>
      <c r="O17" s="29"/>
      <c r="P17" s="28"/>
      <c r="Q17" s="27"/>
      <c r="R17" s="29"/>
      <c r="S17" s="3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4" x14ac:dyDescent="0.15">
      <c r="A18" s="25">
        <v>5001</v>
      </c>
      <c r="B18" s="25">
        <v>7000</v>
      </c>
      <c r="C18" s="14"/>
      <c r="D18" s="49">
        <v>345.43</v>
      </c>
      <c r="E18" s="49"/>
      <c r="F18" s="49"/>
      <c r="G18" s="16"/>
      <c r="H18" s="49">
        <v>280.74</v>
      </c>
      <c r="I18" s="49"/>
      <c r="J18" s="49"/>
      <c r="K18" s="22"/>
      <c r="L18" s="49">
        <v>416.17</v>
      </c>
      <c r="M18" s="49"/>
      <c r="N18" s="49"/>
      <c r="O18" s="22"/>
      <c r="P18" s="22"/>
      <c r="Q18" s="22"/>
      <c r="R18" s="14"/>
      <c r="S18" s="14"/>
    </row>
    <row r="19" spans="1:47" s="31" customFormat="1" ht="14" x14ac:dyDescent="0.15">
      <c r="A19" s="26">
        <v>7001</v>
      </c>
      <c r="B19" s="26">
        <v>10000</v>
      </c>
      <c r="C19" s="27"/>
      <c r="D19" s="48">
        <v>414.5</v>
      </c>
      <c r="E19" s="48"/>
      <c r="F19" s="48"/>
      <c r="G19" s="30"/>
      <c r="H19" s="48">
        <v>336.89</v>
      </c>
      <c r="I19" s="48"/>
      <c r="J19" s="48"/>
      <c r="K19" s="29"/>
      <c r="L19" s="48">
        <v>499.39</v>
      </c>
      <c r="M19" s="48"/>
      <c r="N19" s="48"/>
      <c r="O19" s="29"/>
      <c r="P19" s="28"/>
      <c r="Q19" s="27"/>
      <c r="R19" s="29"/>
      <c r="S19" s="3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4" x14ac:dyDescent="0.15">
      <c r="A20" s="25">
        <v>10001</v>
      </c>
      <c r="B20" s="25">
        <v>15000</v>
      </c>
      <c r="C20" s="14"/>
      <c r="D20" s="49">
        <v>546.47</v>
      </c>
      <c r="E20" s="49"/>
      <c r="F20" s="49"/>
      <c r="G20" s="16"/>
      <c r="H20" s="49">
        <v>444.14</v>
      </c>
      <c r="I20" s="49"/>
      <c r="J20" s="49"/>
      <c r="K20" s="22"/>
      <c r="L20" s="49">
        <v>658.38</v>
      </c>
      <c r="M20" s="49"/>
      <c r="N20" s="49"/>
      <c r="O20" s="22"/>
      <c r="P20" s="22"/>
      <c r="Q20" s="22"/>
      <c r="R20" s="14"/>
      <c r="S20" s="14"/>
    </row>
    <row r="21" spans="1:47" s="31" customFormat="1" ht="14" x14ac:dyDescent="0.15">
      <c r="A21" s="26">
        <v>15001</v>
      </c>
      <c r="B21" s="26">
        <v>20000</v>
      </c>
      <c r="C21" s="27"/>
      <c r="D21" s="48">
        <v>660.45</v>
      </c>
      <c r="E21" s="48"/>
      <c r="F21" s="48"/>
      <c r="G21" s="30"/>
      <c r="H21" s="48">
        <v>536.78</v>
      </c>
      <c r="I21" s="48"/>
      <c r="J21" s="48"/>
      <c r="K21" s="29"/>
      <c r="L21" s="48">
        <v>795.71</v>
      </c>
      <c r="M21" s="48"/>
      <c r="N21" s="48"/>
      <c r="O21" s="29"/>
      <c r="P21" s="28"/>
      <c r="Q21" s="27"/>
      <c r="R21" s="29"/>
      <c r="S21" s="3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4" x14ac:dyDescent="0.15">
      <c r="A22" s="25">
        <v>20001</v>
      </c>
      <c r="B22" s="25">
        <v>25000</v>
      </c>
      <c r="C22" s="14"/>
      <c r="D22" s="49">
        <v>758.55</v>
      </c>
      <c r="E22" s="49"/>
      <c r="F22" s="49"/>
      <c r="G22" s="16"/>
      <c r="H22" s="49">
        <v>616.51</v>
      </c>
      <c r="I22" s="49"/>
      <c r="J22" s="49"/>
      <c r="K22" s="22"/>
      <c r="L22" s="49">
        <v>913.91</v>
      </c>
      <c r="M22" s="49"/>
      <c r="N22" s="49"/>
      <c r="O22" s="22"/>
      <c r="P22" s="22"/>
      <c r="Q22" s="22"/>
      <c r="R22" s="14"/>
      <c r="S22" s="14"/>
    </row>
    <row r="23" spans="1:47" s="31" customFormat="1" ht="14" x14ac:dyDescent="0.15">
      <c r="A23" s="26">
        <v>25001</v>
      </c>
      <c r="B23" s="26">
        <v>30000</v>
      </c>
      <c r="C23" s="27"/>
      <c r="D23" s="48">
        <v>815.2</v>
      </c>
      <c r="E23" s="48"/>
      <c r="F23" s="48"/>
      <c r="G23" s="30"/>
      <c r="H23" s="48">
        <v>662.55</v>
      </c>
      <c r="I23" s="48"/>
      <c r="J23" s="48"/>
      <c r="K23" s="29"/>
      <c r="L23" s="48">
        <v>982.16</v>
      </c>
      <c r="M23" s="48"/>
      <c r="N23" s="48"/>
      <c r="O23" s="29"/>
      <c r="P23" s="28"/>
      <c r="Q23" s="27"/>
      <c r="R23" s="29"/>
      <c r="S23" s="3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" x14ac:dyDescent="0.15">
      <c r="A24" s="25">
        <v>30001</v>
      </c>
      <c r="B24" s="25">
        <v>40000</v>
      </c>
      <c r="C24" s="14"/>
      <c r="D24" s="49">
        <f>D23+$D$29</f>
        <v>915.38000000000011</v>
      </c>
      <c r="E24" s="49"/>
      <c r="F24" s="49"/>
      <c r="G24" s="16"/>
      <c r="H24" s="49">
        <f>H23+$H$29</f>
        <v>743.96999999999991</v>
      </c>
      <c r="I24" s="49"/>
      <c r="J24" s="49"/>
      <c r="K24" s="22"/>
      <c r="L24" s="49">
        <f>L23+$L$29</f>
        <v>1102.8499999999999</v>
      </c>
      <c r="M24" s="49"/>
      <c r="N24" s="49"/>
      <c r="O24" s="22"/>
      <c r="P24" s="22"/>
      <c r="Q24" s="22"/>
      <c r="R24" s="14"/>
      <c r="S24" s="14"/>
    </row>
    <row r="25" spans="1:47" s="31" customFormat="1" ht="14" x14ac:dyDescent="0.15">
      <c r="A25" s="26">
        <v>40001</v>
      </c>
      <c r="B25" s="26">
        <v>50000</v>
      </c>
      <c r="C25" s="27"/>
      <c r="D25" s="48">
        <f>D24+$D$29</f>
        <v>1015.5600000000002</v>
      </c>
      <c r="E25" s="48"/>
      <c r="F25" s="48"/>
      <c r="G25" s="30"/>
      <c r="H25" s="48">
        <f>H24+$H$29</f>
        <v>825.38999999999987</v>
      </c>
      <c r="I25" s="48"/>
      <c r="J25" s="48"/>
      <c r="K25" s="29"/>
      <c r="L25" s="48">
        <f>L24+$L$29</f>
        <v>1223.54</v>
      </c>
      <c r="M25" s="48"/>
      <c r="N25" s="48"/>
      <c r="O25" s="29"/>
      <c r="P25" s="28"/>
      <c r="Q25" s="27"/>
      <c r="R25" s="29"/>
      <c r="S25" s="3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4" x14ac:dyDescent="0.15">
      <c r="A26" s="25">
        <v>50001</v>
      </c>
      <c r="B26" s="25">
        <v>60000</v>
      </c>
      <c r="C26" s="14"/>
      <c r="D26" s="49">
        <f>D25+$D$29</f>
        <v>1115.7400000000002</v>
      </c>
      <c r="E26" s="49"/>
      <c r="F26" s="49"/>
      <c r="G26" s="16"/>
      <c r="H26" s="49">
        <f>H25+$H$29</f>
        <v>906.80999999999983</v>
      </c>
      <c r="I26" s="49"/>
      <c r="J26" s="49"/>
      <c r="K26" s="22"/>
      <c r="L26" s="49">
        <f>L25+$L$29</f>
        <v>1344.23</v>
      </c>
      <c r="M26" s="49"/>
      <c r="N26" s="49"/>
      <c r="O26" s="22"/>
      <c r="P26" s="22"/>
      <c r="Q26" s="22"/>
      <c r="R26" s="14"/>
      <c r="S26" s="14"/>
    </row>
    <row r="27" spans="1:47" s="31" customFormat="1" ht="14" x14ac:dyDescent="0.15">
      <c r="A27" s="26">
        <v>60001</v>
      </c>
      <c r="B27" s="26">
        <v>70000</v>
      </c>
      <c r="C27" s="27"/>
      <c r="D27" s="48">
        <f>D26+$D$29</f>
        <v>1215.9200000000003</v>
      </c>
      <c r="E27" s="48"/>
      <c r="F27" s="48"/>
      <c r="G27" s="30"/>
      <c r="H27" s="48">
        <f>H26+$H$29</f>
        <v>988.22999999999979</v>
      </c>
      <c r="I27" s="48"/>
      <c r="J27" s="48"/>
      <c r="K27" s="29"/>
      <c r="L27" s="48">
        <f>L26+$L$29</f>
        <v>1464.92</v>
      </c>
      <c r="M27" s="48"/>
      <c r="N27" s="48"/>
      <c r="O27" s="29"/>
      <c r="P27" s="28"/>
      <c r="Q27" s="27"/>
      <c r="R27" s="29"/>
      <c r="S27" s="3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31" customFormat="1" ht="3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4" x14ac:dyDescent="0.15">
      <c r="A29" s="60" t="s">
        <v>4</v>
      </c>
      <c r="B29" s="60"/>
      <c r="C29" s="60"/>
      <c r="D29" s="49">
        <v>100.18</v>
      </c>
      <c r="E29" s="49"/>
      <c r="F29" s="49"/>
      <c r="G29" s="13"/>
      <c r="H29" s="49">
        <v>81.42</v>
      </c>
      <c r="I29" s="49"/>
      <c r="J29" s="49"/>
      <c r="K29" s="22"/>
      <c r="L29" s="49">
        <v>120.69</v>
      </c>
      <c r="M29" s="49"/>
      <c r="N29" s="49"/>
      <c r="O29" s="22"/>
      <c r="P29" s="22"/>
      <c r="Q29" s="22"/>
    </row>
    <row r="30" spans="1:47" ht="6.75" customHeight="1" x14ac:dyDescent="0.15"/>
    <row r="31" spans="1:47" ht="3" hidden="1" customHeight="1" x14ac:dyDescent="0.15"/>
    <row r="32" spans="1:47" ht="4.5" customHeight="1" x14ac:dyDescent="0.15"/>
    <row r="33" spans="1:20" s="2" customFormat="1" x14ac:dyDescent="0.15">
      <c r="A33" s="2" t="s">
        <v>7</v>
      </c>
      <c r="H33" s="2" t="s">
        <v>36</v>
      </c>
    </row>
    <row r="35" spans="1:20" ht="14" x14ac:dyDescent="0.15">
      <c r="A35" s="58" t="s">
        <v>8</v>
      </c>
      <c r="B35" s="58"/>
      <c r="C35" s="58"/>
      <c r="D35" s="58"/>
      <c r="E35" s="58"/>
      <c r="F35" s="58"/>
      <c r="H35" s="21">
        <v>79.87</v>
      </c>
      <c r="J35" s="22"/>
      <c r="L35" s="5" t="s">
        <v>15</v>
      </c>
      <c r="M35" s="5"/>
      <c r="N35" s="5"/>
      <c r="O35" s="5"/>
      <c r="P35" s="21">
        <v>93.6</v>
      </c>
      <c r="Q35" s="5"/>
      <c r="R35" s="22"/>
    </row>
    <row r="37" spans="1:20" ht="15" customHeight="1" x14ac:dyDescent="0.15">
      <c r="A37" s="59" t="s">
        <v>20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3.75" customHeight="1" x14ac:dyDescent="0.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x14ac:dyDescent="0.15">
      <c r="A39" s="40" t="s">
        <v>25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20" x14ac:dyDescent="0.15">
      <c r="A40" s="40" t="s">
        <v>28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20" x14ac:dyDescent="0.15">
      <c r="A41" s="40"/>
      <c r="B41" s="40" t="s">
        <v>26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20" x14ac:dyDescent="0.15">
      <c r="A42" s="40" t="s">
        <v>27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54" ht="4.5" customHeight="1" x14ac:dyDescent="0.15"/>
    <row r="56" ht="3.75" customHeight="1" x14ac:dyDescent="0.15"/>
    <row r="58" ht="4.5" customHeight="1" x14ac:dyDescent="0.15"/>
  </sheetData>
  <mergeCells count="71">
    <mergeCell ref="A35:F35"/>
    <mergeCell ref="A37:T38"/>
    <mergeCell ref="A29:C29"/>
    <mergeCell ref="A10:B10"/>
    <mergeCell ref="L10:N10"/>
    <mergeCell ref="P10:R10"/>
    <mergeCell ref="D13:F13"/>
    <mergeCell ref="D11:F11"/>
    <mergeCell ref="D15:F15"/>
    <mergeCell ref="D21:F21"/>
    <mergeCell ref="L3:N3"/>
    <mergeCell ref="P1:R1"/>
    <mergeCell ref="S3:T3"/>
    <mergeCell ref="A1:L1"/>
    <mergeCell ref="A3:I3"/>
    <mergeCell ref="O3:P3"/>
    <mergeCell ref="D5:R5"/>
    <mergeCell ref="D10:F10"/>
    <mergeCell ref="H10:J10"/>
    <mergeCell ref="D29:F29"/>
    <mergeCell ref="H29:J29"/>
    <mergeCell ref="L13:N13"/>
    <mergeCell ref="L14:N14"/>
    <mergeCell ref="L15:N15"/>
    <mergeCell ref="L16:N16"/>
    <mergeCell ref="L17:N17"/>
    <mergeCell ref="L29:N29"/>
    <mergeCell ref="H11:J11"/>
    <mergeCell ref="L11:N11"/>
    <mergeCell ref="L18:N18"/>
    <mergeCell ref="L19:N19"/>
    <mergeCell ref="L20:N20"/>
    <mergeCell ref="L21:N21"/>
    <mergeCell ref="H19:J19"/>
    <mergeCell ref="H20:J20"/>
    <mergeCell ref="H21:J21"/>
    <mergeCell ref="H22:J22"/>
    <mergeCell ref="H23:J23"/>
    <mergeCell ref="H24:J24"/>
    <mergeCell ref="H17:J17"/>
    <mergeCell ref="H18:J18"/>
    <mergeCell ref="H13:J13"/>
    <mergeCell ref="H14:J14"/>
    <mergeCell ref="H15:J15"/>
    <mergeCell ref="D14:F14"/>
    <mergeCell ref="L24:N24"/>
    <mergeCell ref="L25:N25"/>
    <mergeCell ref="L26:N26"/>
    <mergeCell ref="L27:N27"/>
    <mergeCell ref="D22:F22"/>
    <mergeCell ref="D23:F23"/>
    <mergeCell ref="D24:F24"/>
    <mergeCell ref="D25:F25"/>
    <mergeCell ref="D26:F26"/>
    <mergeCell ref="L22:N22"/>
    <mergeCell ref="L23:N23"/>
    <mergeCell ref="H25:J25"/>
    <mergeCell ref="H26:J26"/>
    <mergeCell ref="H27:J27"/>
    <mergeCell ref="H16:J16"/>
    <mergeCell ref="D27:F27"/>
    <mergeCell ref="D16:F16"/>
    <mergeCell ref="D17:F17"/>
    <mergeCell ref="D18:F18"/>
    <mergeCell ref="D19:F19"/>
    <mergeCell ref="D20:F20"/>
    <mergeCell ref="P11:R11"/>
    <mergeCell ref="P13:R13"/>
    <mergeCell ref="P14:R14"/>
    <mergeCell ref="P15:R15"/>
    <mergeCell ref="P16:R16"/>
  </mergeCells>
  <phoneticPr fontId="0" type="noConversion"/>
  <printOptions gridLines="1"/>
  <pageMargins left="0.23622047244094491" right="0.19685039370078741" top="0.39370078740157483" bottom="0.39370078740157483" header="0.51181102362204722" footer="0.51181102362204722"/>
  <pageSetup orientation="landscape" horizontalDpi="36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workbookViewId="0">
      <selection activeCell="S36" sqref="S36"/>
    </sheetView>
  </sheetViews>
  <sheetFormatPr baseColWidth="10" defaultColWidth="8.83203125" defaultRowHeight="13" x14ac:dyDescent="0.15"/>
  <cols>
    <col min="2" max="2" width="12.83203125" customWidth="1"/>
    <col min="3" max="3" width="0.5" customWidth="1"/>
    <col min="4" max="4" width="10.33203125" customWidth="1"/>
    <col min="5" max="5" width="0.5" customWidth="1"/>
    <col min="6" max="6" width="10.6640625" bestFit="1" customWidth="1"/>
    <col min="7" max="7" width="0.5" customWidth="1"/>
    <col min="8" max="9" width="10.6640625" hidden="1" customWidth="1"/>
    <col min="11" max="11" width="0.5" customWidth="1"/>
    <col min="13" max="13" width="0.5" customWidth="1"/>
    <col min="14" max="14" width="10.1640625" bestFit="1" customWidth="1"/>
    <col min="15" max="15" width="0.5" customWidth="1"/>
    <col min="17" max="17" width="0.5" customWidth="1"/>
    <col min="19" max="19" width="9.83203125" customWidth="1"/>
    <col min="20" max="20" width="0.5" customWidth="1"/>
    <col min="22" max="22" width="10.1640625" bestFit="1" customWidth="1"/>
    <col min="23" max="23" width="0.6640625" customWidth="1"/>
    <col min="24" max="24" width="9.5" customWidth="1"/>
    <col min="25" max="25" width="9.6640625" bestFit="1" customWidth="1"/>
  </cols>
  <sheetData>
    <row r="1" spans="1:48" ht="30" x14ac:dyDescent="0.3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" t="s">
        <v>10</v>
      </c>
      <c r="P1" s="6"/>
      <c r="Q1" s="6"/>
      <c r="R1" s="6"/>
      <c r="S1" s="54">
        <v>2013</v>
      </c>
      <c r="T1" s="54"/>
      <c r="U1" s="54"/>
      <c r="V1" s="54"/>
      <c r="W1" s="38"/>
      <c r="X1" s="6"/>
      <c r="Y1" s="1"/>
    </row>
    <row r="2" spans="1:48" ht="0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  <c r="S2" s="6"/>
      <c r="T2" s="6"/>
      <c r="U2" s="8"/>
      <c r="V2" s="8"/>
      <c r="W2" s="8"/>
      <c r="X2" s="9"/>
      <c r="Y2" s="1"/>
    </row>
    <row r="3" spans="1:48" ht="16" x14ac:dyDescent="0.2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0"/>
      <c r="M3" s="10"/>
      <c r="N3" s="53" t="s">
        <v>11</v>
      </c>
      <c r="O3" s="53"/>
      <c r="P3" s="53"/>
      <c r="Q3" s="10"/>
      <c r="R3" s="17">
        <v>354</v>
      </c>
      <c r="S3" s="37"/>
      <c r="T3" s="37"/>
      <c r="U3" s="10" t="s">
        <v>12</v>
      </c>
      <c r="V3" s="67">
        <v>41267</v>
      </c>
      <c r="W3" s="67"/>
      <c r="X3" s="67"/>
      <c r="Y3" s="1"/>
    </row>
    <row r="4" spans="1:48" ht="0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37"/>
      <c r="T4" s="11"/>
      <c r="U4" s="10"/>
      <c r="V4" s="10"/>
      <c r="W4" s="10"/>
      <c r="X4" s="11"/>
      <c r="Y4" s="1"/>
    </row>
    <row r="5" spans="1:48" s="1" customFormat="1" ht="28.5" customHeight="1" x14ac:dyDescent="0.3">
      <c r="A5" s="10"/>
      <c r="B5" s="10"/>
      <c r="C5" s="10"/>
      <c r="D5" s="50" t="s">
        <v>16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0"/>
      <c r="AA5" s="10"/>
      <c r="AB5" s="10"/>
      <c r="AC5" s="10"/>
      <c r="AD5" s="10"/>
    </row>
    <row r="6" spans="1:48" ht="3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7"/>
      <c r="Y6" s="1"/>
    </row>
    <row r="7" spans="1:48" ht="12.75" customHeight="1" x14ac:dyDescent="0.15">
      <c r="A7" s="2" t="s">
        <v>6</v>
      </c>
      <c r="B7" s="1"/>
      <c r="C7" s="1"/>
      <c r="D7" s="66" t="s">
        <v>13</v>
      </c>
      <c r="E7" s="66"/>
      <c r="F7" s="66"/>
      <c r="G7" s="20"/>
      <c r="H7" s="20"/>
      <c r="I7" s="20"/>
      <c r="J7" s="66" t="s">
        <v>31</v>
      </c>
      <c r="K7" s="66"/>
      <c r="L7" s="66" t="s">
        <v>14</v>
      </c>
      <c r="M7" s="20"/>
      <c r="N7" s="66" t="s">
        <v>32</v>
      </c>
      <c r="O7" s="66"/>
      <c r="P7" s="66" t="s">
        <v>14</v>
      </c>
      <c r="Q7" s="20"/>
      <c r="R7" s="66" t="s">
        <v>33</v>
      </c>
      <c r="S7" s="66"/>
      <c r="T7" s="20"/>
      <c r="U7" s="66" t="s">
        <v>34</v>
      </c>
      <c r="V7" s="66"/>
      <c r="W7" s="46"/>
      <c r="X7" s="52" t="s">
        <v>22</v>
      </c>
      <c r="Y7" s="52"/>
    </row>
    <row r="8" spans="1:48" ht="12.75" customHeight="1" x14ac:dyDescent="0.15">
      <c r="A8" s="3" t="s">
        <v>1</v>
      </c>
      <c r="B8" s="3" t="s">
        <v>2</v>
      </c>
      <c r="C8" s="3"/>
      <c r="D8" s="65" t="s">
        <v>14</v>
      </c>
      <c r="E8" s="65"/>
      <c r="F8" s="65"/>
      <c r="G8" s="19"/>
      <c r="H8" s="19"/>
      <c r="I8" s="19"/>
      <c r="J8" s="65" t="s">
        <v>14</v>
      </c>
      <c r="K8" s="65"/>
      <c r="L8" s="65"/>
      <c r="M8" s="19"/>
      <c r="N8" s="65" t="s">
        <v>14</v>
      </c>
      <c r="O8" s="65"/>
      <c r="P8" s="65"/>
      <c r="Q8" s="19"/>
      <c r="R8" s="65" t="s">
        <v>14</v>
      </c>
      <c r="S8" s="65"/>
      <c r="T8" s="19"/>
      <c r="U8" s="65" t="s">
        <v>14</v>
      </c>
      <c r="V8" s="65"/>
      <c r="W8" s="19"/>
      <c r="X8" s="65" t="s">
        <v>14</v>
      </c>
      <c r="Y8" s="65"/>
    </row>
    <row r="9" spans="1:48" ht="5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1"/>
      <c r="X9" s="1"/>
      <c r="Y9" s="1"/>
    </row>
    <row r="10" spans="1:48" s="36" customFormat="1" ht="12.75" customHeight="1" x14ac:dyDescent="0.15">
      <c r="A10" s="32">
        <v>0</v>
      </c>
      <c r="B10" s="32">
        <v>500</v>
      </c>
      <c r="C10" s="31"/>
      <c r="D10" s="62">
        <v>163.71</v>
      </c>
      <c r="E10" s="62"/>
      <c r="F10" s="62"/>
      <c r="G10" s="29"/>
      <c r="H10" s="29"/>
      <c r="I10" s="29"/>
      <c r="J10" s="62">
        <v>133.05000000000001</v>
      </c>
      <c r="K10" s="62"/>
      <c r="L10" s="62"/>
      <c r="M10" s="34"/>
      <c r="N10" s="62">
        <v>197.23</v>
      </c>
      <c r="O10" s="62"/>
      <c r="P10" s="62"/>
      <c r="Q10" s="29"/>
      <c r="R10" s="62">
        <v>59.34</v>
      </c>
      <c r="S10" s="62"/>
      <c r="T10" s="29"/>
      <c r="U10" s="62">
        <v>57.29</v>
      </c>
      <c r="V10" s="62"/>
      <c r="W10" s="42"/>
      <c r="X10" s="31"/>
      <c r="Y10" s="3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2.75" customHeight="1" x14ac:dyDescent="0.15">
      <c r="A11" s="2">
        <v>501</v>
      </c>
      <c r="B11" s="2">
        <v>1000</v>
      </c>
      <c r="C11" s="1"/>
      <c r="D11" s="63">
        <v>186.21</v>
      </c>
      <c r="E11" s="63"/>
      <c r="F11" s="63"/>
      <c r="G11" s="22"/>
      <c r="H11" s="22"/>
      <c r="I11" s="22"/>
      <c r="J11" s="63">
        <v>151.34</v>
      </c>
      <c r="K11" s="63"/>
      <c r="L11" s="63"/>
      <c r="M11" s="13"/>
      <c r="N11" s="63">
        <v>224.35</v>
      </c>
      <c r="O11" s="63"/>
      <c r="P11" s="63"/>
      <c r="Q11" s="22"/>
      <c r="R11" s="63">
        <v>68.22</v>
      </c>
      <c r="S11" s="63"/>
      <c r="T11" s="22"/>
      <c r="U11" s="63">
        <v>65.48</v>
      </c>
      <c r="V11" s="63"/>
      <c r="W11" s="45"/>
      <c r="X11" s="1"/>
      <c r="Y11" s="12"/>
    </row>
    <row r="12" spans="1:48" s="36" customFormat="1" x14ac:dyDescent="0.15">
      <c r="A12" s="32">
        <v>1001</v>
      </c>
      <c r="B12" s="32">
        <v>2000</v>
      </c>
      <c r="C12" s="31"/>
      <c r="D12" s="62">
        <v>207.36</v>
      </c>
      <c r="E12" s="62"/>
      <c r="F12" s="62"/>
      <c r="G12" s="29"/>
      <c r="H12" s="29"/>
      <c r="I12" s="29"/>
      <c r="J12" s="62">
        <v>168.53</v>
      </c>
      <c r="K12" s="62"/>
      <c r="L12" s="62"/>
      <c r="M12" s="34"/>
      <c r="N12" s="62">
        <v>249.82</v>
      </c>
      <c r="O12" s="62"/>
      <c r="P12" s="62"/>
      <c r="Q12" s="29"/>
      <c r="R12" s="62">
        <v>72.3</v>
      </c>
      <c r="S12" s="62"/>
      <c r="T12" s="29"/>
      <c r="U12" s="62">
        <v>72.3</v>
      </c>
      <c r="V12" s="62"/>
      <c r="W12" s="42"/>
      <c r="X12" s="31"/>
      <c r="Y12" s="3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x14ac:dyDescent="0.15">
      <c r="A13" s="2">
        <v>2001</v>
      </c>
      <c r="B13" s="2">
        <v>3500</v>
      </c>
      <c r="C13" s="1"/>
      <c r="D13" s="63">
        <v>283.08</v>
      </c>
      <c r="E13" s="63"/>
      <c r="F13" s="63"/>
      <c r="G13" s="22"/>
      <c r="H13" s="22"/>
      <c r="I13" s="22"/>
      <c r="J13" s="63">
        <v>230.07</v>
      </c>
      <c r="K13" s="63"/>
      <c r="L13" s="63"/>
      <c r="M13" s="13"/>
      <c r="N13" s="63">
        <v>341.05</v>
      </c>
      <c r="O13" s="63"/>
      <c r="P13" s="63"/>
      <c r="Q13" s="22"/>
      <c r="R13" s="64" t="s">
        <v>35</v>
      </c>
      <c r="S13" s="64"/>
      <c r="T13" s="1"/>
      <c r="U13" s="63">
        <v>98.91</v>
      </c>
      <c r="V13" s="63"/>
      <c r="W13" s="45"/>
      <c r="X13" s="63">
        <v>57.29</v>
      </c>
      <c r="Y13" s="63"/>
    </row>
    <row r="14" spans="1:48" s="36" customFormat="1" x14ac:dyDescent="0.15">
      <c r="A14" s="32">
        <v>3501</v>
      </c>
      <c r="B14" s="32">
        <v>5000</v>
      </c>
      <c r="C14" s="31"/>
      <c r="D14" s="62">
        <v>378.57</v>
      </c>
      <c r="E14" s="62"/>
      <c r="F14" s="62"/>
      <c r="G14" s="29"/>
      <c r="H14" s="29"/>
      <c r="I14" s="29"/>
      <c r="J14" s="62">
        <v>307.68</v>
      </c>
      <c r="K14" s="62"/>
      <c r="L14" s="62"/>
      <c r="M14" s="34"/>
      <c r="N14" s="62">
        <v>456.1</v>
      </c>
      <c r="O14" s="62"/>
      <c r="P14" s="62"/>
      <c r="Q14" s="29"/>
      <c r="R14" s="31"/>
      <c r="S14" s="31"/>
      <c r="T14" s="31"/>
      <c r="U14" s="62">
        <v>133.01</v>
      </c>
      <c r="V14" s="62"/>
      <c r="W14" s="42"/>
      <c r="X14" s="62">
        <v>75.72</v>
      </c>
      <c r="Y14" s="62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x14ac:dyDescent="0.15">
      <c r="A15" s="2">
        <v>5001</v>
      </c>
      <c r="B15" s="2">
        <v>7000</v>
      </c>
      <c r="C15" s="1"/>
      <c r="D15" s="63">
        <v>501.36</v>
      </c>
      <c r="E15" s="63"/>
      <c r="F15" s="63"/>
      <c r="G15" s="22"/>
      <c r="H15" s="22"/>
      <c r="I15" s="22"/>
      <c r="J15" s="63">
        <v>407.47</v>
      </c>
      <c r="K15" s="63"/>
      <c r="L15" s="63"/>
      <c r="M15" s="13"/>
      <c r="N15" s="63">
        <v>604.04</v>
      </c>
      <c r="O15" s="63"/>
      <c r="P15" s="63"/>
      <c r="Q15" s="22"/>
      <c r="R15" s="1"/>
      <c r="S15" s="1"/>
      <c r="T15" s="1"/>
      <c r="U15" s="63">
        <v>175.99</v>
      </c>
      <c r="V15" s="63"/>
      <c r="W15" s="45"/>
      <c r="X15" s="63">
        <v>99.58</v>
      </c>
      <c r="Y15" s="63"/>
    </row>
    <row r="16" spans="1:48" s="36" customFormat="1" x14ac:dyDescent="0.15">
      <c r="A16" s="32">
        <v>7001</v>
      </c>
      <c r="B16" s="32">
        <v>10000</v>
      </c>
      <c r="C16" s="31"/>
      <c r="D16" s="62">
        <v>652.09</v>
      </c>
      <c r="E16" s="62"/>
      <c r="F16" s="62"/>
      <c r="G16" s="29"/>
      <c r="H16" s="29"/>
      <c r="I16" s="29"/>
      <c r="J16" s="62">
        <v>529.99</v>
      </c>
      <c r="K16" s="62"/>
      <c r="L16" s="62"/>
      <c r="M16" s="34"/>
      <c r="N16" s="62">
        <v>785.64</v>
      </c>
      <c r="O16" s="62"/>
      <c r="P16" s="62"/>
      <c r="Q16" s="29"/>
      <c r="R16" s="31"/>
      <c r="S16" s="31"/>
      <c r="T16" s="31"/>
      <c r="U16" s="62">
        <v>227.83</v>
      </c>
      <c r="V16" s="62"/>
      <c r="W16" s="42"/>
      <c r="X16" s="62">
        <v>130.28</v>
      </c>
      <c r="Y16" s="62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x14ac:dyDescent="0.15">
      <c r="A17" s="2">
        <v>10001</v>
      </c>
      <c r="B17" s="2">
        <v>15000</v>
      </c>
      <c r="C17" s="1"/>
      <c r="D17" s="63">
        <v>899.71</v>
      </c>
      <c r="E17" s="63"/>
      <c r="F17" s="63"/>
      <c r="G17" s="22"/>
      <c r="H17" s="22"/>
      <c r="I17" s="22"/>
      <c r="J17" s="63">
        <v>731.23</v>
      </c>
      <c r="K17" s="63"/>
      <c r="L17" s="63"/>
      <c r="M17" s="13"/>
      <c r="N17" s="63">
        <v>1083.97</v>
      </c>
      <c r="O17" s="63"/>
      <c r="P17" s="63"/>
      <c r="Q17" s="22"/>
      <c r="R17" s="1"/>
      <c r="S17" s="1"/>
      <c r="T17" s="1"/>
      <c r="U17" s="63">
        <v>315.13</v>
      </c>
      <c r="V17" s="63"/>
      <c r="W17" s="45"/>
      <c r="X17" s="63">
        <v>179.4</v>
      </c>
      <c r="Y17" s="63"/>
    </row>
    <row r="18" spans="1:48" s="36" customFormat="1" x14ac:dyDescent="0.15">
      <c r="A18" s="32">
        <v>15001</v>
      </c>
      <c r="B18" s="32">
        <v>20000</v>
      </c>
      <c r="C18" s="31"/>
      <c r="D18" s="62">
        <v>984.96</v>
      </c>
      <c r="E18" s="62"/>
      <c r="F18" s="62"/>
      <c r="G18" s="29"/>
      <c r="H18" s="29"/>
      <c r="I18" s="29"/>
      <c r="J18" s="62">
        <v>800.52</v>
      </c>
      <c r="K18" s="62"/>
      <c r="L18" s="62"/>
      <c r="M18" s="34"/>
      <c r="N18" s="62">
        <v>1186.68</v>
      </c>
      <c r="O18" s="62"/>
      <c r="P18" s="62"/>
      <c r="Q18" s="29"/>
      <c r="R18" s="31"/>
      <c r="S18" s="31"/>
      <c r="T18" s="31"/>
      <c r="U18" s="62">
        <v>344.47</v>
      </c>
      <c r="V18" s="62"/>
      <c r="W18" s="42"/>
      <c r="X18" s="62">
        <v>195.76</v>
      </c>
      <c r="Y18" s="62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x14ac:dyDescent="0.15">
      <c r="A19" s="2">
        <v>20001</v>
      </c>
      <c r="B19" s="2">
        <v>25000</v>
      </c>
      <c r="C19" s="1"/>
      <c r="D19" s="63">
        <v>1062.73</v>
      </c>
      <c r="E19" s="63"/>
      <c r="F19" s="63"/>
      <c r="G19" s="22"/>
      <c r="H19" s="22"/>
      <c r="I19" s="22"/>
      <c r="J19" s="63">
        <v>863.73</v>
      </c>
      <c r="K19" s="63"/>
      <c r="L19" s="63"/>
      <c r="M19" s="13"/>
      <c r="N19" s="63">
        <v>1280.3800000000001</v>
      </c>
      <c r="O19" s="63"/>
      <c r="P19" s="63"/>
      <c r="Q19" s="22"/>
      <c r="R19" s="1"/>
      <c r="S19" s="1"/>
      <c r="T19" s="1"/>
      <c r="U19" s="63">
        <v>372.44</v>
      </c>
      <c r="V19" s="63"/>
      <c r="W19" s="45"/>
      <c r="X19" s="63">
        <v>212.14</v>
      </c>
      <c r="Y19" s="63"/>
    </row>
    <row r="20" spans="1:48" s="36" customFormat="1" x14ac:dyDescent="0.15">
      <c r="A20" s="32">
        <v>25001</v>
      </c>
      <c r="B20" s="32">
        <v>30000</v>
      </c>
      <c r="C20" s="31"/>
      <c r="D20" s="62">
        <v>1148</v>
      </c>
      <c r="E20" s="62"/>
      <c r="F20" s="62"/>
      <c r="G20" s="29"/>
      <c r="H20" s="29"/>
      <c r="I20" s="29"/>
      <c r="J20" s="62">
        <v>933.03</v>
      </c>
      <c r="K20" s="62"/>
      <c r="L20" s="62"/>
      <c r="M20" s="34"/>
      <c r="N20" s="62">
        <v>1383.11</v>
      </c>
      <c r="O20" s="62"/>
      <c r="P20" s="62"/>
      <c r="Q20" s="29"/>
      <c r="R20" s="31"/>
      <c r="S20" s="31"/>
      <c r="T20" s="31"/>
      <c r="U20" s="62">
        <v>401.76</v>
      </c>
      <c r="V20" s="62"/>
      <c r="W20" s="42"/>
      <c r="X20" s="62">
        <v>228.5</v>
      </c>
      <c r="Y20" s="62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x14ac:dyDescent="0.15">
      <c r="A21" s="2">
        <v>30001</v>
      </c>
      <c r="B21" s="2">
        <v>40000</v>
      </c>
      <c r="C21" s="1"/>
      <c r="D21" s="63">
        <v>1231.2</v>
      </c>
      <c r="E21" s="63"/>
      <c r="F21" s="63"/>
      <c r="G21" s="22"/>
      <c r="H21" s="22"/>
      <c r="I21" s="22"/>
      <c r="J21" s="63">
        <v>1000.65</v>
      </c>
      <c r="K21" s="63"/>
      <c r="L21" s="63"/>
      <c r="M21" s="13"/>
      <c r="N21" s="63">
        <v>1483.36</v>
      </c>
      <c r="O21" s="63"/>
      <c r="P21" s="63"/>
      <c r="Q21" s="22"/>
      <c r="R21" s="1"/>
      <c r="S21" s="1"/>
      <c r="T21" s="1"/>
      <c r="U21" s="63">
        <v>431.09</v>
      </c>
      <c r="V21" s="63"/>
      <c r="W21" s="45"/>
      <c r="X21" s="1"/>
      <c r="Y21" s="1"/>
    </row>
    <row r="22" spans="1:48" s="36" customFormat="1" x14ac:dyDescent="0.15">
      <c r="A22" s="32">
        <v>40001</v>
      </c>
      <c r="B22" s="32">
        <v>50000</v>
      </c>
      <c r="C22" s="31"/>
      <c r="D22" s="62">
        <f>D21+$D$32</f>
        <v>1359.43</v>
      </c>
      <c r="E22" s="62"/>
      <c r="F22" s="62"/>
      <c r="G22" s="29"/>
      <c r="H22" s="29"/>
      <c r="I22" s="29"/>
      <c r="J22" s="62">
        <f>J21+$J$32</f>
        <v>1104.8699999999999</v>
      </c>
      <c r="K22" s="62"/>
      <c r="L22" s="62"/>
      <c r="M22" s="34"/>
      <c r="N22" s="62">
        <f>N21+$N$32</f>
        <v>1637.85</v>
      </c>
      <c r="O22" s="62"/>
      <c r="P22" s="62"/>
      <c r="Q22" s="29"/>
      <c r="R22" s="31"/>
      <c r="S22" s="31"/>
      <c r="T22" s="31"/>
      <c r="U22" s="62">
        <f>U21+$U$32</f>
        <v>474.17999999999995</v>
      </c>
      <c r="V22" s="62"/>
      <c r="W22" s="42"/>
      <c r="X22" s="31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x14ac:dyDescent="0.15">
      <c r="A23" s="2">
        <v>50001</v>
      </c>
      <c r="B23" s="2">
        <v>60000</v>
      </c>
      <c r="C23" s="1"/>
      <c r="D23" s="63">
        <f t="shared" ref="D23:D30" si="0">D22+$D$32</f>
        <v>1487.66</v>
      </c>
      <c r="E23" s="63"/>
      <c r="F23" s="63"/>
      <c r="G23" s="22"/>
      <c r="H23" s="22"/>
      <c r="I23" s="22"/>
      <c r="J23" s="63">
        <f t="shared" ref="J23:J30" si="1">J22+$J$32</f>
        <v>1209.0899999999999</v>
      </c>
      <c r="K23" s="63"/>
      <c r="L23" s="63"/>
      <c r="M23" s="13"/>
      <c r="N23" s="63">
        <f t="shared" ref="N23:N30" si="2">N22+$N$32</f>
        <v>1792.34</v>
      </c>
      <c r="O23" s="63"/>
      <c r="P23" s="63"/>
      <c r="Q23" s="22"/>
      <c r="R23" s="1"/>
      <c r="S23" s="1"/>
      <c r="T23" s="1"/>
      <c r="U23" s="63">
        <f>U22+$U$32</f>
        <v>517.27</v>
      </c>
      <c r="V23" s="63"/>
      <c r="W23" s="45"/>
      <c r="X23" s="1"/>
      <c r="Y23" s="1"/>
    </row>
    <row r="24" spans="1:48" s="36" customFormat="1" x14ac:dyDescent="0.15">
      <c r="A24" s="32">
        <v>60001</v>
      </c>
      <c r="B24" s="32">
        <v>70000</v>
      </c>
      <c r="C24" s="31"/>
      <c r="D24" s="62">
        <f t="shared" si="0"/>
        <v>1615.89</v>
      </c>
      <c r="E24" s="62"/>
      <c r="F24" s="62"/>
      <c r="G24" s="29"/>
      <c r="H24" s="29"/>
      <c r="I24" s="29"/>
      <c r="J24" s="62">
        <f t="shared" si="1"/>
        <v>1313.31</v>
      </c>
      <c r="K24" s="62"/>
      <c r="L24" s="62"/>
      <c r="M24" s="34"/>
      <c r="N24" s="62">
        <f t="shared" si="2"/>
        <v>1946.83</v>
      </c>
      <c r="O24" s="62"/>
      <c r="P24" s="62"/>
      <c r="Q24" s="29"/>
      <c r="R24" s="31"/>
      <c r="S24" s="31"/>
      <c r="T24" s="31"/>
      <c r="U24" s="33"/>
      <c r="V24" s="34"/>
      <c r="W24" s="34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x14ac:dyDescent="0.15">
      <c r="A25" s="2">
        <v>70001</v>
      </c>
      <c r="B25" s="2">
        <v>80000</v>
      </c>
      <c r="C25" s="1"/>
      <c r="D25" s="63">
        <f t="shared" si="0"/>
        <v>1744.1200000000001</v>
      </c>
      <c r="E25" s="63"/>
      <c r="F25" s="63"/>
      <c r="G25" s="22"/>
      <c r="H25" s="22"/>
      <c r="I25" s="22"/>
      <c r="J25" s="63">
        <f t="shared" si="1"/>
        <v>1417.53</v>
      </c>
      <c r="K25" s="63"/>
      <c r="L25" s="63"/>
      <c r="M25" s="13"/>
      <c r="N25" s="63">
        <f t="shared" si="2"/>
        <v>2101.3199999999997</v>
      </c>
      <c r="O25" s="63"/>
      <c r="P25" s="63"/>
      <c r="Q25" s="22"/>
      <c r="R25" s="1"/>
      <c r="S25" s="1"/>
      <c r="T25" s="1"/>
      <c r="U25" s="23"/>
      <c r="V25" s="13"/>
      <c r="W25" s="13"/>
      <c r="X25" s="1"/>
      <c r="Y25" s="1"/>
    </row>
    <row r="26" spans="1:48" s="36" customFormat="1" x14ac:dyDescent="0.15">
      <c r="A26" s="32">
        <v>80001</v>
      </c>
      <c r="B26" s="32">
        <v>90000</v>
      </c>
      <c r="C26" s="31"/>
      <c r="D26" s="62">
        <f t="shared" si="0"/>
        <v>1872.3500000000001</v>
      </c>
      <c r="E26" s="62"/>
      <c r="F26" s="62"/>
      <c r="G26" s="29"/>
      <c r="H26" s="29"/>
      <c r="I26" s="29"/>
      <c r="J26" s="62">
        <f t="shared" si="1"/>
        <v>1521.75</v>
      </c>
      <c r="K26" s="62"/>
      <c r="L26" s="62"/>
      <c r="M26" s="34"/>
      <c r="N26" s="62">
        <f t="shared" si="2"/>
        <v>2255.8099999999995</v>
      </c>
      <c r="O26" s="62"/>
      <c r="P26" s="62"/>
      <c r="Q26" s="29"/>
      <c r="R26" s="31"/>
      <c r="S26" s="31"/>
      <c r="T26" s="31"/>
      <c r="U26" s="33"/>
      <c r="V26" s="34"/>
      <c r="W26" s="34"/>
      <c r="X26" s="31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x14ac:dyDescent="0.15">
      <c r="A27" s="2">
        <v>90001</v>
      </c>
      <c r="B27" s="2">
        <v>100000</v>
      </c>
      <c r="C27" s="1"/>
      <c r="D27" s="63">
        <f t="shared" si="0"/>
        <v>2000.5800000000002</v>
      </c>
      <c r="E27" s="63"/>
      <c r="F27" s="63"/>
      <c r="G27" s="22"/>
      <c r="H27" s="22"/>
      <c r="I27" s="22"/>
      <c r="J27" s="63">
        <f t="shared" si="1"/>
        <v>1625.97</v>
      </c>
      <c r="K27" s="63"/>
      <c r="L27" s="63"/>
      <c r="M27" s="13"/>
      <c r="N27" s="63">
        <f t="shared" si="2"/>
        <v>2410.2999999999993</v>
      </c>
      <c r="O27" s="63"/>
      <c r="P27" s="63"/>
      <c r="Q27" s="22"/>
      <c r="R27" s="1"/>
      <c r="S27" s="1"/>
      <c r="T27" s="1"/>
      <c r="U27" s="23"/>
      <c r="V27" s="13"/>
      <c r="W27" s="13"/>
      <c r="X27" s="1"/>
      <c r="Y27" s="1"/>
    </row>
    <row r="28" spans="1:48" s="36" customFormat="1" x14ac:dyDescent="0.15">
      <c r="A28" s="32">
        <v>100001</v>
      </c>
      <c r="B28" s="32">
        <v>110000</v>
      </c>
      <c r="C28" s="31"/>
      <c r="D28" s="62">
        <f t="shared" si="0"/>
        <v>2128.81</v>
      </c>
      <c r="E28" s="62"/>
      <c r="F28" s="62"/>
      <c r="G28" s="29"/>
      <c r="H28" s="29"/>
      <c r="I28" s="29"/>
      <c r="J28" s="62">
        <f t="shared" si="1"/>
        <v>1730.19</v>
      </c>
      <c r="K28" s="62"/>
      <c r="L28" s="62"/>
      <c r="M28" s="34"/>
      <c r="N28" s="62">
        <f t="shared" si="2"/>
        <v>2564.7899999999991</v>
      </c>
      <c r="O28" s="62"/>
      <c r="P28" s="62"/>
      <c r="Q28" s="29"/>
      <c r="R28" s="31"/>
      <c r="S28" s="31"/>
      <c r="T28" s="31"/>
      <c r="U28" s="33"/>
      <c r="V28" s="34"/>
      <c r="W28" s="34"/>
      <c r="X28" s="31"/>
      <c r="Y28" s="31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x14ac:dyDescent="0.15">
      <c r="A29" s="2">
        <v>110001</v>
      </c>
      <c r="B29" s="2">
        <v>120000</v>
      </c>
      <c r="C29" s="1"/>
      <c r="D29" s="63">
        <f t="shared" si="0"/>
        <v>2257.04</v>
      </c>
      <c r="E29" s="63"/>
      <c r="F29" s="63"/>
      <c r="G29" s="22"/>
      <c r="H29" s="22"/>
      <c r="I29" s="22"/>
      <c r="J29" s="63">
        <f t="shared" si="1"/>
        <v>1834.41</v>
      </c>
      <c r="K29" s="63"/>
      <c r="L29" s="63"/>
      <c r="M29" s="13"/>
      <c r="N29" s="63">
        <f t="shared" si="2"/>
        <v>2719.2799999999988</v>
      </c>
      <c r="O29" s="63"/>
      <c r="P29" s="63"/>
      <c r="Q29" s="22"/>
      <c r="R29" s="1"/>
      <c r="S29" s="1"/>
      <c r="T29" s="1"/>
      <c r="U29" s="23"/>
      <c r="V29" s="13"/>
      <c r="W29" s="13"/>
      <c r="X29" s="1"/>
      <c r="Y29" s="1"/>
    </row>
    <row r="30" spans="1:48" s="36" customFormat="1" x14ac:dyDescent="0.15">
      <c r="A30" s="32">
        <v>120001</v>
      </c>
      <c r="B30" s="32">
        <v>130000</v>
      </c>
      <c r="C30" s="31"/>
      <c r="D30" s="62">
        <f t="shared" si="0"/>
        <v>2385.27</v>
      </c>
      <c r="E30" s="62"/>
      <c r="F30" s="62"/>
      <c r="G30" s="29"/>
      <c r="H30" s="29"/>
      <c r="I30" s="29"/>
      <c r="J30" s="62">
        <f t="shared" si="1"/>
        <v>1938.63</v>
      </c>
      <c r="K30" s="62"/>
      <c r="L30" s="62"/>
      <c r="M30" s="34"/>
      <c r="N30" s="62">
        <f t="shared" si="2"/>
        <v>2873.7699999999986</v>
      </c>
      <c r="O30" s="62"/>
      <c r="P30" s="62"/>
      <c r="Q30" s="29"/>
      <c r="R30" s="31"/>
      <c r="S30" s="31"/>
      <c r="T30" s="31"/>
      <c r="U30" s="33"/>
      <c r="V30" s="34"/>
      <c r="W30" s="34"/>
      <c r="X30" s="31"/>
      <c r="Y30" s="31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4.5" customHeight="1" x14ac:dyDescent="0.15">
      <c r="A31" s="1"/>
      <c r="B31" s="1"/>
      <c r="C31" s="1"/>
      <c r="D31" s="24"/>
      <c r="E31" s="1"/>
      <c r="F31" s="22"/>
      <c r="G31" s="22"/>
      <c r="H31" s="22"/>
      <c r="I31" s="22"/>
      <c r="J31" s="1"/>
      <c r="K31" s="1"/>
      <c r="L31" s="13"/>
      <c r="M31" s="13"/>
      <c r="N31" s="1"/>
      <c r="O31" s="1"/>
      <c r="P31" s="13"/>
      <c r="Q31" s="13"/>
      <c r="R31" s="1"/>
      <c r="S31" s="1"/>
      <c r="T31" s="1"/>
      <c r="U31" s="23"/>
      <c r="V31" s="13"/>
      <c r="W31" s="13"/>
      <c r="X31" s="1"/>
      <c r="Y31" s="1"/>
    </row>
    <row r="32" spans="1:48" x14ac:dyDescent="0.15">
      <c r="A32" s="44" t="s">
        <v>3</v>
      </c>
      <c r="B32" s="1"/>
      <c r="C32" s="1"/>
      <c r="D32" s="63">
        <v>128.22999999999999</v>
      </c>
      <c r="E32" s="63"/>
      <c r="F32" s="63"/>
      <c r="G32" s="22"/>
      <c r="H32" s="22"/>
      <c r="I32" s="22"/>
      <c r="J32" s="63">
        <v>104.22</v>
      </c>
      <c r="K32" s="63"/>
      <c r="L32" s="63"/>
      <c r="M32" s="13"/>
      <c r="N32" s="63">
        <v>154.49</v>
      </c>
      <c r="O32" s="63"/>
      <c r="P32" s="63"/>
      <c r="Q32" s="13"/>
      <c r="R32" s="1"/>
      <c r="S32" s="1"/>
      <c r="T32" s="1"/>
      <c r="U32" s="23">
        <v>43.09</v>
      </c>
      <c r="V32" s="22"/>
      <c r="W32" s="22"/>
      <c r="X32" s="1"/>
      <c r="Y32" s="1"/>
    </row>
    <row r="33" spans="1:25" ht="1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15">
      <c r="A34" s="4" t="s">
        <v>17</v>
      </c>
      <c r="B34" s="1"/>
      <c r="C34" s="1"/>
      <c r="D34" s="1"/>
      <c r="E34" s="1"/>
      <c r="F34" s="1"/>
      <c r="G34" s="1"/>
      <c r="H34" s="1"/>
      <c r="I34" s="1"/>
      <c r="J34" s="39" t="s">
        <v>36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15">
      <c r="A36" s="58" t="s">
        <v>8</v>
      </c>
      <c r="B36" s="58"/>
      <c r="C36" s="58"/>
      <c r="D36" s="58"/>
      <c r="E36" s="58"/>
      <c r="F36" s="58"/>
      <c r="G36" s="5"/>
      <c r="H36" s="5"/>
      <c r="I36" s="5"/>
      <c r="J36" s="23">
        <v>79.87</v>
      </c>
      <c r="K36" s="1"/>
      <c r="L36" s="22"/>
      <c r="M36" s="58" t="s">
        <v>15</v>
      </c>
      <c r="N36" s="58"/>
      <c r="O36" s="58"/>
      <c r="P36" s="58"/>
      <c r="Q36" s="5"/>
      <c r="R36" s="23">
        <v>93.6</v>
      </c>
      <c r="S36" s="22"/>
      <c r="T36" s="5"/>
      <c r="U36" s="1"/>
      <c r="V36" s="1"/>
      <c r="W36" s="1"/>
      <c r="X36" s="1"/>
      <c r="Y36" s="1"/>
    </row>
    <row r="37" spans="1:25" ht="4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" customHeight="1" x14ac:dyDescent="0.15">
      <c r="A38" s="59" t="s">
        <v>23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s="43" customFormat="1" ht="12.75" customHeight="1" x14ac:dyDescent="0.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3" customHeight="1" x14ac:dyDescent="0.15"/>
    <row r="41" spans="1:25" x14ac:dyDescent="0.15">
      <c r="A41" s="40" t="s">
        <v>25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"/>
    </row>
    <row r="42" spans="1:25" x14ac:dyDescent="0.15">
      <c r="A42" s="40" t="s">
        <v>28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"/>
    </row>
    <row r="43" spans="1:25" x14ac:dyDescent="0.15">
      <c r="A43" s="40"/>
      <c r="B43" s="40" t="s">
        <v>26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1"/>
    </row>
    <row r="44" spans="1:25" x14ac:dyDescent="0.15">
      <c r="A44" s="40" t="s">
        <v>27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1"/>
    </row>
  </sheetData>
  <mergeCells count="113">
    <mergeCell ref="A38:Y39"/>
    <mergeCell ref="A1:N1"/>
    <mergeCell ref="A3:K3"/>
    <mergeCell ref="S1:V1"/>
    <mergeCell ref="D5:Y5"/>
    <mergeCell ref="D7:F7"/>
    <mergeCell ref="J7:L7"/>
    <mergeCell ref="N7:P7"/>
    <mergeCell ref="D10:F10"/>
    <mergeCell ref="D8:F8"/>
    <mergeCell ref="R7:S7"/>
    <mergeCell ref="U7:V7"/>
    <mergeCell ref="X7:Y7"/>
    <mergeCell ref="N3:P3"/>
    <mergeCell ref="V3:X3"/>
    <mergeCell ref="A36:F36"/>
    <mergeCell ref="M36:P36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J10:L10"/>
    <mergeCell ref="J11:L11"/>
    <mergeCell ref="J12:L12"/>
    <mergeCell ref="J13:L13"/>
    <mergeCell ref="J14:L14"/>
    <mergeCell ref="J21:L21"/>
    <mergeCell ref="J22:L22"/>
    <mergeCell ref="N22:P22"/>
    <mergeCell ref="N19:P19"/>
    <mergeCell ref="N20:P20"/>
    <mergeCell ref="N21:P21"/>
    <mergeCell ref="D21:F21"/>
    <mergeCell ref="D22:F22"/>
    <mergeCell ref="D23:F23"/>
    <mergeCell ref="D20:F20"/>
    <mergeCell ref="D32:F32"/>
    <mergeCell ref="J32:L32"/>
    <mergeCell ref="N32:P32"/>
    <mergeCell ref="J28:L28"/>
    <mergeCell ref="J29:L29"/>
    <mergeCell ref="J30:L30"/>
    <mergeCell ref="J23:L23"/>
    <mergeCell ref="J24:L24"/>
    <mergeCell ref="J25:L25"/>
    <mergeCell ref="D26:F26"/>
    <mergeCell ref="D27:F27"/>
    <mergeCell ref="D28:F28"/>
    <mergeCell ref="D29:F29"/>
    <mergeCell ref="D30:F30"/>
    <mergeCell ref="D24:F24"/>
    <mergeCell ref="D25:F25"/>
    <mergeCell ref="N23:P23"/>
    <mergeCell ref="N24:P24"/>
    <mergeCell ref="N25:P25"/>
    <mergeCell ref="N26:P26"/>
    <mergeCell ref="N27:P27"/>
    <mergeCell ref="J27:L27"/>
    <mergeCell ref="J26:L26"/>
    <mergeCell ref="N28:P28"/>
    <mergeCell ref="N29:P29"/>
    <mergeCell ref="N30:P30"/>
    <mergeCell ref="U22:V22"/>
    <mergeCell ref="U23:V23"/>
    <mergeCell ref="X13:Y13"/>
    <mergeCell ref="X14:Y14"/>
    <mergeCell ref="X15:Y15"/>
    <mergeCell ref="X16:Y16"/>
    <mergeCell ref="X17:Y17"/>
    <mergeCell ref="X18:Y18"/>
    <mergeCell ref="U14:V14"/>
    <mergeCell ref="U15:V15"/>
    <mergeCell ref="X20:Y20"/>
    <mergeCell ref="J8:L8"/>
    <mergeCell ref="N8:P8"/>
    <mergeCell ref="R8:S8"/>
    <mergeCell ref="U8:V8"/>
    <mergeCell ref="X8:Y8"/>
    <mergeCell ref="U20:V20"/>
    <mergeCell ref="N16:P16"/>
    <mergeCell ref="N17:P17"/>
    <mergeCell ref="N18:P18"/>
    <mergeCell ref="U16:V16"/>
    <mergeCell ref="U17:V17"/>
    <mergeCell ref="U18:V18"/>
    <mergeCell ref="U19:V19"/>
    <mergeCell ref="U13:V13"/>
    <mergeCell ref="X19:Y19"/>
    <mergeCell ref="J15:L15"/>
    <mergeCell ref="J16:L16"/>
    <mergeCell ref="J17:L17"/>
    <mergeCell ref="J18:L18"/>
    <mergeCell ref="J19:L19"/>
    <mergeCell ref="J20:L20"/>
    <mergeCell ref="N12:P12"/>
    <mergeCell ref="N13:P13"/>
    <mergeCell ref="N10:P10"/>
    <mergeCell ref="N11:P11"/>
    <mergeCell ref="U21:V21"/>
    <mergeCell ref="R10:S10"/>
    <mergeCell ref="R11:S11"/>
    <mergeCell ref="R12:S12"/>
    <mergeCell ref="R13:S13"/>
    <mergeCell ref="U10:V10"/>
    <mergeCell ref="U11:V11"/>
    <mergeCell ref="U12:V12"/>
    <mergeCell ref="N14:P14"/>
    <mergeCell ref="N15:P15"/>
  </mergeCells>
  <phoneticPr fontId="0" type="noConversion"/>
  <printOptions gridLines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savona</vt:lpstr>
      <vt:lpstr>vado</vt:lpstr>
      <vt:lpstr>Foglio3</vt:lpstr>
    </vt:vector>
  </TitlesOfParts>
  <Company>del Porto di Savona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Corporazione Piloti</dc:creator>
  <cp:lastModifiedBy>Utente di Microsoft Office</cp:lastModifiedBy>
  <cp:lastPrinted>2011-01-07T07:05:44Z</cp:lastPrinted>
  <dcterms:created xsi:type="dcterms:W3CDTF">1999-01-18T13:51:32Z</dcterms:created>
  <dcterms:modified xsi:type="dcterms:W3CDTF">2016-05-28T16:26:22Z</dcterms:modified>
</cp:coreProperties>
</file>