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340" windowHeight="6030" activeTab="1"/>
  </bookViews>
  <sheets>
    <sheet name="savona" sheetId="1" r:id="rId1"/>
    <sheet name="vado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5" i="1"/>
  <c r="D24"/>
  <c r="H24"/>
  <c r="H25"/>
  <c r="L24"/>
  <c r="L25" s="1"/>
  <c r="L26" s="1"/>
  <c r="L27" s="1"/>
  <c r="D26"/>
  <c r="D27" s="1"/>
  <c r="U22" i="2"/>
  <c r="U23" s="1"/>
  <c r="N22"/>
  <c r="N23" s="1"/>
  <c r="N24" s="1"/>
  <c r="N25" s="1"/>
  <c r="N26" s="1"/>
  <c r="N27" s="1"/>
  <c r="N28" s="1"/>
  <c r="N29" s="1"/>
  <c r="N30" s="1"/>
  <c r="J22"/>
  <c r="J23"/>
  <c r="D22"/>
  <c r="D23" s="1"/>
  <c r="D24" s="1"/>
  <c r="D25" s="1"/>
  <c r="D26" s="1"/>
  <c r="D27" s="1"/>
  <c r="D28" s="1"/>
  <c r="D29" s="1"/>
  <c r="D30" s="1"/>
  <c r="H26" i="1"/>
  <c r="J24" i="2"/>
  <c r="H27" i="1"/>
  <c r="J25" i="2"/>
  <c r="J26"/>
  <c r="J27"/>
  <c r="J28"/>
  <c r="J29"/>
  <c r="J30"/>
</calcChain>
</file>

<file path=xl/sharedStrings.xml><?xml version="1.0" encoding="utf-8"?>
<sst xmlns="http://schemas.openxmlformats.org/spreadsheetml/2006/main" count="67" uniqueCount="37">
  <si>
    <t xml:space="preserve">S  A  V  O  N  A </t>
  </si>
  <si>
    <t>da</t>
  </si>
  <si>
    <t>a</t>
  </si>
  <si>
    <t>Ulteriore scaglione 10.000 tsl</t>
  </si>
  <si>
    <t xml:space="preserve">Ulteriore scaglione 10.000 tsl </t>
  </si>
  <si>
    <t xml:space="preserve">    Stazza lorda </t>
  </si>
  <si>
    <t xml:space="preserve">   Stazza lorda </t>
  </si>
  <si>
    <t>Avviso nave all'ancora      0-2000 tsl</t>
  </si>
  <si>
    <t>TARIFFE     DI     PILOTAGGIO</t>
  </si>
  <si>
    <t>Anno</t>
  </si>
  <si>
    <t>decreto n°</t>
  </si>
  <si>
    <t>del</t>
  </si>
  <si>
    <t>N a v i   Generiche</t>
  </si>
  <si>
    <t>Euro</t>
  </si>
  <si>
    <t>superiore  2001 tsl</t>
  </si>
  <si>
    <t xml:space="preserve">V a d o        L i g u r e </t>
  </si>
  <si>
    <r>
      <t xml:space="preserve">Navi    </t>
    </r>
    <r>
      <rPr>
        <b/>
        <sz val="10"/>
        <color indexed="12"/>
        <rFont val="Arial"/>
        <family val="2"/>
      </rPr>
      <t>T.T.A</t>
    </r>
  </si>
  <si>
    <r>
      <t xml:space="preserve">Navi    </t>
    </r>
    <r>
      <rPr>
        <b/>
        <sz val="10"/>
        <color indexed="12"/>
        <rFont val="Arial"/>
        <family val="2"/>
      </rPr>
      <t>V.H.F</t>
    </r>
    <r>
      <rPr>
        <b/>
        <sz val="10"/>
        <rFont val="Arial"/>
        <family val="2"/>
      </rPr>
      <t>.</t>
    </r>
  </si>
  <si>
    <t>Tariffa Base     dalle     06.00    alle   20.00                  Notturno  ( +  50 % )      dalle 20,00   alle 06.00</t>
  </si>
  <si>
    <t xml:space="preserve">Direzione Marittima di Genova </t>
  </si>
  <si>
    <r>
      <t xml:space="preserve">Navi    </t>
    </r>
    <r>
      <rPr>
        <b/>
        <sz val="10"/>
        <color indexed="12"/>
        <rFont val="Arial"/>
        <family val="2"/>
      </rPr>
      <t>P.R.R/</t>
    </r>
    <r>
      <rPr>
        <b/>
        <sz val="10"/>
        <color indexed="10"/>
        <rFont val="Arial"/>
        <family val="2"/>
      </rPr>
      <t>V.H.F</t>
    </r>
  </si>
  <si>
    <t>Tariffa Base     dalle     06.00    alle   20.00                  Notturno  ( +  50 % )      dalle 20.00   alle 06.00</t>
  </si>
  <si>
    <r>
      <t xml:space="preserve">Navi    </t>
    </r>
    <r>
      <rPr>
        <b/>
        <sz val="10"/>
        <color indexed="12"/>
        <rFont val="Arial"/>
        <family val="2"/>
      </rPr>
      <t>TRMC comunitari</t>
    </r>
  </si>
  <si>
    <t>festivo  + 50%  per le domeniche</t>
  </si>
  <si>
    <t>domenica doppia  + 100% prima domenica di novembre, festa dell'unità, cumulabile con doppio festivo nel caso 1 novembre è domenica</t>
  </si>
  <si>
    <t xml:space="preserve">doppio festivo + 150% per: 1 gennaio - 6 gennaio - 18 marzo santo patrono -  lunedì dell'angelo - 25 aprile - 1 maggio - 2 giugno - 15 agosto - </t>
  </si>
  <si>
    <r>
      <t xml:space="preserve">N a v i   </t>
    </r>
    <r>
      <rPr>
        <b/>
        <sz val="10"/>
        <color indexed="56"/>
        <rFont val="Arial"/>
        <family val="2"/>
      </rPr>
      <t>Generiche</t>
    </r>
  </si>
  <si>
    <t>Navi TRMC</t>
  </si>
  <si>
    <t>Navi    T.T.A</t>
  </si>
  <si>
    <t>Navi    V.H.F.</t>
  </si>
  <si>
    <t>Navi    P.R.R</t>
  </si>
  <si>
    <t>Navi traghetto passeggeri coefficiente  0,75</t>
  </si>
  <si>
    <t>Navi Ro-Ro  coefficiente  0,75</t>
  </si>
  <si>
    <t>bettolina bunker autorizzate CP</t>
  </si>
  <si>
    <t xml:space="preserve">1 novembre - 8 dicembre - 24 e 25 dicembre - (maggiorazione non cumulabile con festivo) </t>
  </si>
  <si>
    <t>2015 - 2016</t>
  </si>
  <si>
    <r>
      <t xml:space="preserve">84,59      </t>
    </r>
    <r>
      <rPr>
        <i/>
        <sz val="8"/>
        <rFont val="Arial"/>
        <family val="2"/>
      </rPr>
      <t>bunkerine</t>
    </r>
  </si>
</sst>
</file>

<file path=xl/styles.xml><?xml version="1.0" encoding="utf-8"?>
<styleSheet xmlns="http://schemas.openxmlformats.org/spreadsheetml/2006/main">
  <fonts count="27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7"/>
      <name val="Arial"/>
      <family val="2"/>
    </font>
    <font>
      <b/>
      <sz val="24"/>
      <color indexed="12"/>
      <name val="Arial"/>
      <family val="2"/>
    </font>
    <font>
      <b/>
      <sz val="8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i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/>
    <xf numFmtId="3" fontId="7" fillId="2" borderId="0" xfId="0" applyNumberFormat="1" applyFont="1" applyFill="1"/>
    <xf numFmtId="4" fontId="8" fillId="0" borderId="0" xfId="0" applyNumberFormat="1" applyFont="1"/>
    <xf numFmtId="4" fontId="9" fillId="0" borderId="0" xfId="0" applyNumberFormat="1" applyFont="1"/>
    <xf numFmtId="3" fontId="11" fillId="0" borderId="0" xfId="0" applyNumberFormat="1" applyFont="1"/>
    <xf numFmtId="3" fontId="10" fillId="0" borderId="0" xfId="0" applyNumberFormat="1" applyFont="1" applyAlignment="1">
      <alignment horizontal="center"/>
    </xf>
    <xf numFmtId="4" fontId="12" fillId="0" borderId="0" xfId="0" applyNumberFormat="1" applyFont="1"/>
    <xf numFmtId="3" fontId="7" fillId="2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4" fontId="16" fillId="0" borderId="0" xfId="0" applyNumberFormat="1" applyFont="1"/>
    <xf numFmtId="3" fontId="17" fillId="0" borderId="0" xfId="0" applyNumberFormat="1" applyFont="1"/>
    <xf numFmtId="4" fontId="18" fillId="0" borderId="0" xfId="0" applyNumberFormat="1" applyFont="1"/>
    <xf numFmtId="3" fontId="18" fillId="0" borderId="0" xfId="0" applyNumberFormat="1" applyFont="1"/>
    <xf numFmtId="3" fontId="10" fillId="0" borderId="0" xfId="0" applyNumberFormat="1" applyFont="1"/>
    <xf numFmtId="3" fontId="10" fillId="3" borderId="0" xfId="0" applyNumberFormat="1" applyFont="1" applyFill="1"/>
    <xf numFmtId="3" fontId="11" fillId="3" borderId="0" xfId="0" applyNumberFormat="1" applyFont="1" applyFill="1"/>
    <xf numFmtId="4" fontId="16" fillId="3" borderId="0" xfId="0" applyNumberFormat="1" applyFont="1" applyFill="1"/>
    <xf numFmtId="3" fontId="17" fillId="3" borderId="0" xfId="0" applyNumberFormat="1" applyFont="1" applyFill="1"/>
    <xf numFmtId="4" fontId="12" fillId="3" borderId="0" xfId="0" applyNumberFormat="1" applyFont="1" applyFill="1"/>
    <xf numFmtId="3" fontId="0" fillId="3" borderId="0" xfId="0" applyNumberFormat="1" applyFill="1"/>
    <xf numFmtId="3" fontId="1" fillId="3" borderId="0" xfId="0" applyNumberFormat="1" applyFont="1" applyFill="1"/>
    <xf numFmtId="4" fontId="18" fillId="3" borderId="0" xfId="0" applyNumberFormat="1" applyFont="1" applyFill="1"/>
    <xf numFmtId="4" fontId="9" fillId="3" borderId="0" xfId="0" applyNumberFormat="1" applyFont="1" applyFill="1"/>
    <xf numFmtId="4" fontId="8" fillId="3" borderId="0" xfId="0" applyNumberFormat="1" applyFont="1" applyFill="1"/>
    <xf numFmtId="0" fontId="0" fillId="3" borderId="0" xfId="0" applyFill="1"/>
    <xf numFmtId="3" fontId="7" fillId="0" borderId="0" xfId="0" applyNumberFormat="1" applyFont="1" applyFill="1"/>
    <xf numFmtId="1" fontId="13" fillId="4" borderId="0" xfId="0" applyNumberFormat="1" applyFont="1" applyFill="1" applyAlignment="1">
      <alignment horizontal="center"/>
    </xf>
    <xf numFmtId="3" fontId="22" fillId="0" borderId="0" xfId="0" applyNumberFormat="1" applyFont="1"/>
    <xf numFmtId="4" fontId="16" fillId="0" borderId="0" xfId="0" applyNumberFormat="1" applyFont="1" applyAlignment="1">
      <alignment horizontal="center"/>
    </xf>
    <xf numFmtId="4" fontId="18" fillId="3" borderId="0" xfId="0" applyNumberFormat="1" applyFont="1" applyFill="1" applyAlignment="1">
      <alignment horizontal="center"/>
    </xf>
    <xf numFmtId="0" fontId="23" fillId="0" borderId="0" xfId="0" applyFont="1"/>
    <xf numFmtId="3" fontId="21" fillId="0" borderId="0" xfId="0" applyNumberFormat="1" applyFont="1"/>
    <xf numFmtId="4" fontId="18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 wrapText="1"/>
    </xf>
    <xf numFmtId="3" fontId="7" fillId="0" borderId="0" xfId="0" applyNumberFormat="1" applyFont="1"/>
    <xf numFmtId="3" fontId="15" fillId="0" borderId="0" xfId="0" applyNumberFormat="1" applyFont="1" applyAlignment="1">
      <alignment horizontal="center" wrapText="1"/>
    </xf>
    <xf numFmtId="4" fontId="16" fillId="3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3" fontId="13" fillId="3" borderId="0" xfId="0" applyNumberFormat="1" applyFont="1" applyFill="1" applyAlignment="1">
      <alignment horizontal="center"/>
    </xf>
    <xf numFmtId="3" fontId="25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7" fillId="0" borderId="0" xfId="0" applyNumberFormat="1" applyFont="1"/>
    <xf numFmtId="14" fontId="7" fillId="2" borderId="0" xfId="0" applyNumberFormat="1" applyFont="1" applyFill="1" applyAlignment="1">
      <alignment horizontal="center"/>
    </xf>
    <xf numFmtId="3" fontId="4" fillId="0" borderId="0" xfId="0" applyNumberFormat="1" applyFont="1"/>
    <xf numFmtId="3" fontId="7" fillId="2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left"/>
    </xf>
    <xf numFmtId="3" fontId="26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4" fontId="18" fillId="3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wrapText="1"/>
    </xf>
    <xf numFmtId="14" fontId="7" fillId="2" borderId="0" xfId="0" applyNumberFormat="1" applyFont="1" applyFill="1"/>
    <xf numFmtId="3" fontId="7" fillId="5" borderId="0" xfId="0" applyNumberFormat="1" applyFont="1" applyFill="1"/>
    <xf numFmtId="1" fontId="13" fillId="6" borderId="0" xfId="0" applyNumberFormat="1" applyFont="1" applyFill="1" applyAlignment="1"/>
    <xf numFmtId="3" fontId="3" fillId="6" borderId="0" xfId="0" applyNumberFormat="1" applyFont="1" applyFill="1"/>
    <xf numFmtId="3" fontId="0" fillId="5" borderId="0" xfId="0" applyNumberFormat="1" applyFill="1"/>
    <xf numFmtId="3" fontId="7" fillId="7" borderId="0" xfId="0" applyNumberFormat="1" applyFon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workbookViewId="0">
      <selection activeCell="B41" sqref="B41:N41"/>
    </sheetView>
  </sheetViews>
  <sheetFormatPr defaultRowHeight="12.75"/>
  <cols>
    <col min="1" max="2" width="9.5703125" style="1" customWidth="1"/>
    <col min="3" max="3" width="0.85546875" style="1" customWidth="1"/>
    <col min="4" max="4" width="10.7109375" style="1" customWidth="1"/>
    <col min="5" max="5" width="0.7109375" style="1" customWidth="1"/>
    <col min="6" max="6" width="10.7109375" style="1" customWidth="1"/>
    <col min="7" max="7" width="0.85546875" style="1" customWidth="1"/>
    <col min="8" max="8" width="10.7109375" style="1" customWidth="1"/>
    <col min="9" max="9" width="0.7109375" style="1" customWidth="1"/>
    <col min="10" max="10" width="12" style="1" customWidth="1"/>
    <col min="11" max="11" width="0.85546875" style="1" customWidth="1"/>
    <col min="12" max="12" width="12.140625" style="1" customWidth="1"/>
    <col min="13" max="13" width="0.85546875" style="1" customWidth="1"/>
    <col min="14" max="14" width="9.5703125" style="1" customWidth="1"/>
    <col min="15" max="15" width="0.85546875" style="1" customWidth="1"/>
    <col min="16" max="16" width="10.7109375" style="1" customWidth="1"/>
    <col min="17" max="17" width="0.7109375" style="1" customWidth="1"/>
    <col min="18" max="18" width="10.7109375" style="1" customWidth="1"/>
    <col min="19" max="19" width="7.140625" style="1" customWidth="1"/>
    <col min="20" max="20" width="16.7109375" style="1" customWidth="1"/>
    <col min="21" max="21" width="12.7109375" style="1" customWidth="1"/>
    <col min="22" max="16384" width="9.140625" style="1"/>
  </cols>
  <sheetData>
    <row r="1" spans="1:47" ht="27" customHeight="1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" t="s">
        <v>9</v>
      </c>
      <c r="N1" s="5"/>
      <c r="O1" s="5"/>
      <c r="P1" s="67" t="s">
        <v>35</v>
      </c>
      <c r="Q1" s="67"/>
      <c r="R1" s="67"/>
      <c r="S1" s="68"/>
    </row>
    <row r="2" spans="1:47" ht="3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7"/>
      <c r="U2" s="8"/>
    </row>
    <row r="3" spans="1:47" ht="15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9"/>
      <c r="K3" s="9"/>
      <c r="L3" s="52" t="s">
        <v>10</v>
      </c>
      <c r="M3" s="52"/>
      <c r="N3" s="52"/>
      <c r="O3" s="55">
        <v>416</v>
      </c>
      <c r="P3" s="55"/>
      <c r="Q3" s="9"/>
      <c r="R3" s="9" t="s">
        <v>11</v>
      </c>
      <c r="S3" s="53">
        <v>42004</v>
      </c>
      <c r="T3" s="53"/>
      <c r="V3" s="9"/>
      <c r="W3" s="9"/>
    </row>
    <row r="4" spans="1:47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47" ht="28.5" customHeight="1">
      <c r="A5" s="9"/>
      <c r="B5" s="9"/>
      <c r="C5" s="9"/>
      <c r="D5" s="49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9"/>
      <c r="T5" s="9"/>
      <c r="U5" s="9"/>
      <c r="V5" s="9"/>
      <c r="W5" s="9"/>
    </row>
    <row r="6" spans="1:47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47" ht="4.5" customHeight="1"/>
    <row r="8" spans="1:47" ht="15.75" customHeight="1"/>
    <row r="9" spans="1:47" ht="5.25" customHeight="1"/>
    <row r="10" spans="1:47" ht="12.75" customHeight="1">
      <c r="A10" s="59" t="s">
        <v>5</v>
      </c>
      <c r="B10" s="59"/>
      <c r="C10" s="13"/>
      <c r="D10" s="50" t="s">
        <v>26</v>
      </c>
      <c r="E10" s="50"/>
      <c r="F10" s="50"/>
      <c r="G10" s="17"/>
      <c r="H10" s="51" t="s">
        <v>22</v>
      </c>
      <c r="I10" s="51"/>
      <c r="J10" s="51" t="s">
        <v>13</v>
      </c>
      <c r="K10" s="19"/>
      <c r="L10" s="51" t="s">
        <v>16</v>
      </c>
      <c r="M10" s="51"/>
      <c r="N10" s="51" t="s">
        <v>13</v>
      </c>
      <c r="O10" s="19"/>
      <c r="P10" s="51" t="s">
        <v>17</v>
      </c>
      <c r="Q10" s="51"/>
      <c r="R10" s="51" t="s">
        <v>13</v>
      </c>
      <c r="S10" s="19"/>
      <c r="T10" s="19"/>
    </row>
    <row r="11" spans="1:47" ht="15">
      <c r="A11" s="14" t="s">
        <v>1</v>
      </c>
      <c r="B11" s="14" t="s">
        <v>2</v>
      </c>
      <c r="C11" s="14"/>
      <c r="D11" s="46" t="s">
        <v>13</v>
      </c>
      <c r="E11" s="46"/>
      <c r="F11" s="46"/>
      <c r="G11" s="18"/>
      <c r="H11" s="46" t="s">
        <v>13</v>
      </c>
      <c r="I11" s="46"/>
      <c r="J11" s="46"/>
      <c r="K11" s="18"/>
      <c r="L11" s="46" t="s">
        <v>13</v>
      </c>
      <c r="M11" s="46"/>
      <c r="N11" s="46"/>
      <c r="O11" s="18"/>
      <c r="P11" s="46" t="s">
        <v>13</v>
      </c>
      <c r="Q11" s="46"/>
      <c r="R11" s="46"/>
      <c r="S11" s="17"/>
      <c r="T11" s="18"/>
    </row>
    <row r="12" spans="1:47" ht="4.5" customHeight="1"/>
    <row r="13" spans="1:47" s="30" customFormat="1" ht="15">
      <c r="A13" s="25">
        <v>0</v>
      </c>
      <c r="B13" s="25">
        <v>500</v>
      </c>
      <c r="C13" s="26"/>
      <c r="D13" s="47">
        <v>108.65</v>
      </c>
      <c r="E13" s="47"/>
      <c r="F13" s="47"/>
      <c r="G13" s="29"/>
      <c r="H13" s="47">
        <v>81.42</v>
      </c>
      <c r="I13" s="47"/>
      <c r="J13" s="47"/>
      <c r="K13" s="28"/>
      <c r="L13" s="47">
        <v>130.91</v>
      </c>
      <c r="M13" s="47"/>
      <c r="N13" s="47"/>
      <c r="O13" s="28"/>
      <c r="P13" s="47">
        <v>30.71</v>
      </c>
      <c r="Q13" s="47"/>
      <c r="R13" s="47"/>
      <c r="S13" s="2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5">
      <c r="A14" s="24">
        <v>501</v>
      </c>
      <c r="B14" s="24">
        <v>1000</v>
      </c>
      <c r="C14" s="13"/>
      <c r="D14" s="48">
        <v>140.86000000000001</v>
      </c>
      <c r="E14" s="48"/>
      <c r="F14" s="48"/>
      <c r="G14" s="39"/>
      <c r="H14" s="48">
        <v>105.55</v>
      </c>
      <c r="I14" s="48"/>
      <c r="J14" s="48"/>
      <c r="K14" s="21"/>
      <c r="L14" s="48">
        <v>169.71</v>
      </c>
      <c r="M14" s="48"/>
      <c r="N14" s="48"/>
      <c r="O14" s="21"/>
      <c r="P14" s="48">
        <v>41.22</v>
      </c>
      <c r="Q14" s="48"/>
      <c r="R14" s="48"/>
      <c r="S14" s="15"/>
    </row>
    <row r="15" spans="1:47" s="30" customFormat="1" ht="15">
      <c r="A15" s="25">
        <v>1001</v>
      </c>
      <c r="B15" s="25">
        <v>2000</v>
      </c>
      <c r="C15" s="26"/>
      <c r="D15" s="47">
        <v>179.83</v>
      </c>
      <c r="E15" s="47"/>
      <c r="F15" s="47"/>
      <c r="G15" s="29"/>
      <c r="H15" s="47">
        <v>134.76</v>
      </c>
      <c r="I15" s="47"/>
      <c r="J15" s="47"/>
      <c r="K15" s="28"/>
      <c r="L15" s="47">
        <v>216.66</v>
      </c>
      <c r="M15" s="47"/>
      <c r="N15" s="47"/>
      <c r="O15" s="28"/>
      <c r="P15" s="47">
        <v>56.95</v>
      </c>
      <c r="Q15" s="47"/>
      <c r="R15" s="47"/>
      <c r="S15" s="2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5">
      <c r="A16" s="24">
        <v>2001</v>
      </c>
      <c r="B16" s="24">
        <v>3500</v>
      </c>
      <c r="C16" s="13"/>
      <c r="D16" s="48">
        <v>227.78</v>
      </c>
      <c r="E16" s="48"/>
      <c r="F16" s="48"/>
      <c r="G16" s="15"/>
      <c r="H16" s="48">
        <v>170.69</v>
      </c>
      <c r="I16" s="48"/>
      <c r="J16" s="48"/>
      <c r="K16" s="21"/>
      <c r="L16" s="48">
        <v>274.43</v>
      </c>
      <c r="M16" s="48"/>
      <c r="N16" s="48"/>
      <c r="O16" s="21"/>
      <c r="P16" s="48">
        <v>73.849999999999994</v>
      </c>
      <c r="Q16" s="48"/>
      <c r="R16" s="48"/>
      <c r="S16" s="21" t="s">
        <v>33</v>
      </c>
    </row>
    <row r="17" spans="1:47" s="30" customFormat="1" ht="15">
      <c r="A17" s="25">
        <v>3501</v>
      </c>
      <c r="B17" s="25">
        <v>5000</v>
      </c>
      <c r="C17" s="26"/>
      <c r="D17" s="47">
        <v>285.48</v>
      </c>
      <c r="E17" s="47"/>
      <c r="F17" s="47"/>
      <c r="G17" s="29"/>
      <c r="H17" s="47">
        <v>213.93</v>
      </c>
      <c r="I17" s="47"/>
      <c r="J17" s="47"/>
      <c r="K17" s="28"/>
      <c r="L17" s="47">
        <v>343.95</v>
      </c>
      <c r="M17" s="47"/>
      <c r="N17" s="47"/>
      <c r="O17" s="28"/>
      <c r="P17" s="27"/>
      <c r="Q17" s="26"/>
      <c r="R17" s="28"/>
      <c r="S17" s="2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5">
      <c r="A18" s="24">
        <v>5001</v>
      </c>
      <c r="B18" s="24">
        <v>7000</v>
      </c>
      <c r="C18" s="13"/>
      <c r="D18" s="48">
        <v>374.65</v>
      </c>
      <c r="E18" s="48"/>
      <c r="F18" s="48"/>
      <c r="G18" s="15"/>
      <c r="H18" s="48">
        <v>280.74</v>
      </c>
      <c r="I18" s="48"/>
      <c r="J18" s="48"/>
      <c r="K18" s="21"/>
      <c r="L18" s="48">
        <v>451.38</v>
      </c>
      <c r="M18" s="48"/>
      <c r="N18" s="48"/>
      <c r="O18" s="21"/>
      <c r="P18" s="21"/>
      <c r="Q18" s="21"/>
      <c r="R18" s="13"/>
      <c r="S18" s="13"/>
    </row>
    <row r="19" spans="1:47" s="30" customFormat="1" ht="15">
      <c r="A19" s="25">
        <v>7001</v>
      </c>
      <c r="B19" s="25">
        <v>10000</v>
      </c>
      <c r="C19" s="26"/>
      <c r="D19" s="47">
        <v>449.57</v>
      </c>
      <c r="E19" s="47"/>
      <c r="F19" s="47"/>
      <c r="G19" s="29"/>
      <c r="H19" s="47">
        <v>336.89</v>
      </c>
      <c r="I19" s="47"/>
      <c r="J19" s="47"/>
      <c r="K19" s="28"/>
      <c r="L19" s="47">
        <v>541.64</v>
      </c>
      <c r="M19" s="47"/>
      <c r="N19" s="47"/>
      <c r="O19" s="28"/>
      <c r="P19" s="27"/>
      <c r="Q19" s="26"/>
      <c r="R19" s="28"/>
      <c r="S19" s="2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5">
      <c r="A20" s="24">
        <v>10001</v>
      </c>
      <c r="B20" s="24">
        <v>15000</v>
      </c>
      <c r="C20" s="13"/>
      <c r="D20" s="48">
        <v>592.70000000000005</v>
      </c>
      <c r="E20" s="48"/>
      <c r="F20" s="48"/>
      <c r="G20" s="15"/>
      <c r="H20" s="48">
        <v>444.14</v>
      </c>
      <c r="I20" s="48"/>
      <c r="J20" s="48"/>
      <c r="K20" s="21"/>
      <c r="L20" s="48">
        <v>714.08</v>
      </c>
      <c r="M20" s="48"/>
      <c r="N20" s="48"/>
      <c r="O20" s="21"/>
      <c r="P20" s="21"/>
      <c r="Q20" s="21"/>
      <c r="R20" s="13"/>
      <c r="S20" s="13"/>
    </row>
    <row r="21" spans="1:47" s="30" customFormat="1" ht="15">
      <c r="A21" s="25">
        <v>15001</v>
      </c>
      <c r="B21" s="25">
        <v>20000</v>
      </c>
      <c r="C21" s="26"/>
      <c r="D21" s="47">
        <v>716.32</v>
      </c>
      <c r="E21" s="47"/>
      <c r="F21" s="47"/>
      <c r="G21" s="29"/>
      <c r="H21" s="47">
        <v>536.78</v>
      </c>
      <c r="I21" s="47"/>
      <c r="J21" s="47"/>
      <c r="K21" s="28"/>
      <c r="L21" s="47">
        <v>863.03</v>
      </c>
      <c r="M21" s="47"/>
      <c r="N21" s="47"/>
      <c r="O21" s="28"/>
      <c r="P21" s="27"/>
      <c r="Q21" s="26"/>
      <c r="R21" s="28"/>
      <c r="S21" s="2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">
      <c r="A22" s="24">
        <v>20001</v>
      </c>
      <c r="B22" s="24">
        <v>25000</v>
      </c>
      <c r="C22" s="13"/>
      <c r="D22" s="48">
        <v>822.73</v>
      </c>
      <c r="E22" s="48"/>
      <c r="F22" s="48"/>
      <c r="G22" s="15"/>
      <c r="H22" s="48">
        <v>616.51</v>
      </c>
      <c r="I22" s="48"/>
      <c r="J22" s="48"/>
      <c r="K22" s="21"/>
      <c r="L22" s="48">
        <v>991.22</v>
      </c>
      <c r="M22" s="48"/>
      <c r="N22" s="48"/>
      <c r="O22" s="21"/>
      <c r="P22" s="21"/>
      <c r="Q22" s="21"/>
      <c r="R22" s="13"/>
      <c r="S22" s="13"/>
    </row>
    <row r="23" spans="1:47" s="30" customFormat="1" ht="15">
      <c r="A23" s="25">
        <v>25001</v>
      </c>
      <c r="B23" s="25">
        <v>30000</v>
      </c>
      <c r="C23" s="26"/>
      <c r="D23" s="47">
        <v>884.17</v>
      </c>
      <c r="E23" s="47"/>
      <c r="F23" s="47"/>
      <c r="G23" s="29"/>
      <c r="H23" s="47">
        <v>662.55</v>
      </c>
      <c r="I23" s="47"/>
      <c r="J23" s="47"/>
      <c r="K23" s="28"/>
      <c r="L23" s="47">
        <v>1065.25</v>
      </c>
      <c r="M23" s="47"/>
      <c r="N23" s="47"/>
      <c r="O23" s="28"/>
      <c r="P23" s="27"/>
      <c r="Q23" s="26"/>
      <c r="R23" s="28"/>
      <c r="S23" s="2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5">
      <c r="A24" s="24">
        <v>30001</v>
      </c>
      <c r="B24" s="24">
        <v>40000</v>
      </c>
      <c r="C24" s="13"/>
      <c r="D24" s="48">
        <f>D23+$D$29</f>
        <v>992.81999999999994</v>
      </c>
      <c r="E24" s="48"/>
      <c r="F24" s="48"/>
      <c r="G24" s="15"/>
      <c r="H24" s="48">
        <f>H23+$H$29</f>
        <v>743.96999999999991</v>
      </c>
      <c r="I24" s="48"/>
      <c r="J24" s="48"/>
      <c r="K24" s="21"/>
      <c r="L24" s="48">
        <f>L23+$L$29</f>
        <v>1196.1600000000001</v>
      </c>
      <c r="M24" s="48"/>
      <c r="N24" s="48"/>
      <c r="O24" s="21"/>
      <c r="P24" s="21"/>
      <c r="Q24" s="21"/>
      <c r="R24" s="13"/>
      <c r="S24" s="13"/>
    </row>
    <row r="25" spans="1:47" s="30" customFormat="1" ht="15">
      <c r="A25" s="25">
        <v>40001</v>
      </c>
      <c r="B25" s="25">
        <v>50000</v>
      </c>
      <c r="C25" s="26"/>
      <c r="D25" s="47">
        <f>D24+$D$29</f>
        <v>1101.47</v>
      </c>
      <c r="E25" s="47"/>
      <c r="F25" s="47"/>
      <c r="G25" s="29"/>
      <c r="H25" s="47">
        <f>H24+$H$29</f>
        <v>825.38999999999987</v>
      </c>
      <c r="I25" s="47"/>
      <c r="J25" s="47"/>
      <c r="K25" s="28"/>
      <c r="L25" s="47">
        <f>L24+$L$29</f>
        <v>1327.0700000000002</v>
      </c>
      <c r="M25" s="47"/>
      <c r="N25" s="47"/>
      <c r="O25" s="28"/>
      <c r="P25" s="27"/>
      <c r="Q25" s="26"/>
      <c r="R25" s="28"/>
      <c r="S25" s="29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5">
      <c r="A26" s="24">
        <v>50001</v>
      </c>
      <c r="B26" s="24">
        <v>60000</v>
      </c>
      <c r="C26" s="13"/>
      <c r="D26" s="48">
        <f>D25+$D$29</f>
        <v>1210.1200000000001</v>
      </c>
      <c r="E26" s="48"/>
      <c r="F26" s="48"/>
      <c r="G26" s="15"/>
      <c r="H26" s="48">
        <f>H25+$H$29</f>
        <v>906.80999999999983</v>
      </c>
      <c r="I26" s="48"/>
      <c r="J26" s="48"/>
      <c r="K26" s="21"/>
      <c r="L26" s="48">
        <f>L25+$L$29</f>
        <v>1457.9800000000002</v>
      </c>
      <c r="M26" s="48"/>
      <c r="N26" s="48"/>
      <c r="O26" s="21"/>
      <c r="P26" s="21"/>
      <c r="Q26" s="21"/>
      <c r="R26" s="13"/>
      <c r="S26" s="13"/>
    </row>
    <row r="27" spans="1:47" s="30" customFormat="1" ht="15">
      <c r="A27" s="25">
        <v>60001</v>
      </c>
      <c r="B27" s="25">
        <v>70000</v>
      </c>
      <c r="C27" s="26"/>
      <c r="D27" s="47">
        <f>D26+$D$29</f>
        <v>1318.7700000000002</v>
      </c>
      <c r="E27" s="47"/>
      <c r="F27" s="47"/>
      <c r="G27" s="29"/>
      <c r="H27" s="47">
        <f>H26+$H$29</f>
        <v>988.22999999999979</v>
      </c>
      <c r="I27" s="47"/>
      <c r="J27" s="47"/>
      <c r="K27" s="28"/>
      <c r="L27" s="47">
        <f>L26+$L$29</f>
        <v>1588.8900000000003</v>
      </c>
      <c r="M27" s="47"/>
      <c r="N27" s="47"/>
      <c r="O27" s="28"/>
      <c r="P27" s="27"/>
      <c r="Q27" s="26"/>
      <c r="R27" s="28"/>
      <c r="S27" s="29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30" customFormat="1" ht="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5">
      <c r="A29" s="58" t="s">
        <v>4</v>
      </c>
      <c r="B29" s="58"/>
      <c r="C29" s="58"/>
      <c r="D29" s="48">
        <v>108.65</v>
      </c>
      <c r="E29" s="48"/>
      <c r="F29" s="48"/>
      <c r="G29" s="12"/>
      <c r="H29" s="48">
        <v>81.42</v>
      </c>
      <c r="I29" s="48"/>
      <c r="J29" s="48"/>
      <c r="K29" s="21"/>
      <c r="L29" s="48">
        <v>130.91</v>
      </c>
      <c r="M29" s="48"/>
      <c r="N29" s="48"/>
      <c r="O29" s="21"/>
      <c r="P29" s="21"/>
      <c r="Q29" s="21"/>
    </row>
    <row r="30" spans="1:47" ht="6.75" customHeight="1"/>
    <row r="31" spans="1:47" ht="3" hidden="1" customHeight="1"/>
    <row r="32" spans="1:47" ht="4.5" customHeight="1"/>
    <row r="33" spans="1:20" s="45" customFormat="1" ht="15.75">
      <c r="A33" s="66" t="s">
        <v>31</v>
      </c>
      <c r="B33" s="66"/>
      <c r="C33" s="66"/>
      <c r="D33" s="66"/>
      <c r="E33" s="66"/>
      <c r="F33" s="66"/>
      <c r="G33" s="66"/>
      <c r="H33" s="66"/>
      <c r="L33" s="66" t="s">
        <v>32</v>
      </c>
      <c r="M33" s="66"/>
      <c r="N33" s="66"/>
      <c r="O33" s="66"/>
      <c r="P33" s="66"/>
      <c r="Q33" s="66"/>
      <c r="R33" s="66"/>
    </row>
    <row r="35" spans="1:20" ht="15">
      <c r="A35" s="56" t="s">
        <v>7</v>
      </c>
      <c r="B35" s="56"/>
      <c r="C35" s="56"/>
      <c r="D35" s="56"/>
      <c r="E35" s="56"/>
      <c r="F35" s="56"/>
      <c r="H35" s="20">
        <v>86.63</v>
      </c>
      <c r="J35" s="21"/>
      <c r="L35" s="4" t="s">
        <v>14</v>
      </c>
      <c r="M35" s="4"/>
      <c r="N35" s="4"/>
      <c r="O35" s="4"/>
      <c r="P35" s="20">
        <v>101.52</v>
      </c>
      <c r="Q35" s="4"/>
      <c r="R35" s="21"/>
    </row>
    <row r="37" spans="1:20" ht="15" customHeight="1">
      <c r="A37" s="57" t="s">
        <v>18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3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>
      <c r="A39" s="38" t="s">
        <v>23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20">
      <c r="A40" s="38" t="s">
        <v>25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20">
      <c r="A41" s="38"/>
      <c r="B41" s="38" t="s">
        <v>34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20">
      <c r="A42" s="38" t="s">
        <v>24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54" ht="4.5" customHeight="1"/>
    <row r="56" ht="3.75" customHeight="1"/>
    <row r="58" ht="4.5" customHeight="1"/>
  </sheetData>
  <mergeCells count="70">
    <mergeCell ref="A35:F35"/>
    <mergeCell ref="A37:T38"/>
    <mergeCell ref="A29:C29"/>
    <mergeCell ref="A10:B10"/>
    <mergeCell ref="L10:N10"/>
    <mergeCell ref="P10:R10"/>
    <mergeCell ref="D13:F13"/>
    <mergeCell ref="D11:F11"/>
    <mergeCell ref="D15:F15"/>
    <mergeCell ref="D21:F21"/>
    <mergeCell ref="L3:N3"/>
    <mergeCell ref="S3:T3"/>
    <mergeCell ref="A1:L1"/>
    <mergeCell ref="A3:I3"/>
    <mergeCell ref="O3:P3"/>
    <mergeCell ref="D5:R5"/>
    <mergeCell ref="D10:F10"/>
    <mergeCell ref="H10:J10"/>
    <mergeCell ref="D29:F29"/>
    <mergeCell ref="H29:J29"/>
    <mergeCell ref="L13:N13"/>
    <mergeCell ref="L14:N14"/>
    <mergeCell ref="L15:N15"/>
    <mergeCell ref="L16:N16"/>
    <mergeCell ref="L17:N17"/>
    <mergeCell ref="L29:N29"/>
    <mergeCell ref="H11:J11"/>
    <mergeCell ref="L11:N11"/>
    <mergeCell ref="L18:N18"/>
    <mergeCell ref="L19:N19"/>
    <mergeCell ref="L20:N20"/>
    <mergeCell ref="L21:N21"/>
    <mergeCell ref="H19:J19"/>
    <mergeCell ref="H20:J20"/>
    <mergeCell ref="H21:J21"/>
    <mergeCell ref="H22:J22"/>
    <mergeCell ref="H23:J23"/>
    <mergeCell ref="H24:J24"/>
    <mergeCell ref="H17:J17"/>
    <mergeCell ref="H18:J18"/>
    <mergeCell ref="H13:J13"/>
    <mergeCell ref="H14:J14"/>
    <mergeCell ref="H15:J15"/>
    <mergeCell ref="D14:F14"/>
    <mergeCell ref="L24:N24"/>
    <mergeCell ref="L25:N25"/>
    <mergeCell ref="L26:N26"/>
    <mergeCell ref="L27:N27"/>
    <mergeCell ref="D22:F22"/>
    <mergeCell ref="D23:F23"/>
    <mergeCell ref="D24:F24"/>
    <mergeCell ref="D25:F25"/>
    <mergeCell ref="D26:F26"/>
    <mergeCell ref="L22:N22"/>
    <mergeCell ref="L23:N23"/>
    <mergeCell ref="H25:J25"/>
    <mergeCell ref="H26:J26"/>
    <mergeCell ref="H27:J27"/>
    <mergeCell ref="H16:J16"/>
    <mergeCell ref="D27:F27"/>
    <mergeCell ref="D16:F16"/>
    <mergeCell ref="D17:F17"/>
    <mergeCell ref="D18:F18"/>
    <mergeCell ref="D19:F19"/>
    <mergeCell ref="D20:F20"/>
    <mergeCell ref="P11:R11"/>
    <mergeCell ref="P13:R13"/>
    <mergeCell ref="P14:R14"/>
    <mergeCell ref="P15:R15"/>
    <mergeCell ref="P16:R16"/>
  </mergeCells>
  <phoneticPr fontId="0" type="noConversion"/>
  <printOptions gridLines="1"/>
  <pageMargins left="0.23622047244094491" right="0.19685039370078741" top="0.39370078740157483" bottom="0.39370078740157483" header="0.51181102362204722" footer="0.51181102362204722"/>
  <pageSetup orientation="landscape" horizontalDpi="36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4"/>
  <sheetViews>
    <sheetView tabSelected="1" workbookViewId="0">
      <selection activeCell="J47" sqref="J47"/>
    </sheetView>
  </sheetViews>
  <sheetFormatPr defaultRowHeight="12.75"/>
  <cols>
    <col min="2" max="2" width="12.85546875" customWidth="1"/>
    <col min="3" max="3" width="0.5703125" customWidth="1"/>
    <col min="4" max="4" width="10.28515625" customWidth="1"/>
    <col min="5" max="5" width="0.5703125" customWidth="1"/>
    <col min="6" max="6" width="10.7109375" bestFit="1" customWidth="1"/>
    <col min="7" max="7" width="0.5703125" customWidth="1"/>
    <col min="8" max="9" width="10.7109375" hidden="1" customWidth="1"/>
    <col min="11" max="11" width="0.5703125" customWidth="1"/>
    <col min="13" max="13" width="0.42578125" customWidth="1"/>
    <col min="14" max="14" width="10.140625" bestFit="1" customWidth="1"/>
    <col min="15" max="15" width="0.5703125" customWidth="1"/>
    <col min="17" max="17" width="0.5703125" customWidth="1"/>
    <col min="19" max="19" width="9.85546875" customWidth="1"/>
    <col min="20" max="20" width="0.5703125" customWidth="1"/>
    <col min="22" max="22" width="10.140625" bestFit="1" customWidth="1"/>
    <col min="23" max="23" width="0.7109375" customWidth="1"/>
    <col min="24" max="24" width="9.42578125" customWidth="1"/>
    <col min="25" max="25" width="9.7109375" bestFit="1" customWidth="1"/>
  </cols>
  <sheetData>
    <row r="1" spans="1:48" ht="30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" t="s">
        <v>9</v>
      </c>
      <c r="P1" s="5"/>
      <c r="Q1" s="5"/>
      <c r="R1" s="5"/>
      <c r="S1" s="67" t="s">
        <v>35</v>
      </c>
      <c r="T1" s="67"/>
      <c r="U1" s="67"/>
      <c r="V1" s="68"/>
      <c r="W1" s="37"/>
      <c r="X1" s="5"/>
      <c r="Y1" s="1"/>
    </row>
    <row r="2" spans="1:48" ht="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7"/>
      <c r="X2" s="8"/>
      <c r="Y2" s="1"/>
    </row>
    <row r="3" spans="1:48" ht="15.75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9"/>
      <c r="M3" s="9"/>
      <c r="N3" s="52" t="s">
        <v>10</v>
      </c>
      <c r="O3" s="52"/>
      <c r="P3" s="52"/>
      <c r="Q3" s="9"/>
      <c r="R3" s="16">
        <v>416</v>
      </c>
      <c r="S3" s="36"/>
      <c r="T3" s="36"/>
      <c r="U3" s="9" t="s">
        <v>11</v>
      </c>
      <c r="V3" s="65">
        <v>42004</v>
      </c>
      <c r="W3" s="65"/>
      <c r="X3" s="65"/>
      <c r="Y3" s="1"/>
    </row>
    <row r="4" spans="1:48" ht="0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36"/>
      <c r="T4" s="10"/>
      <c r="U4" s="9"/>
      <c r="V4" s="9"/>
      <c r="W4" s="9"/>
      <c r="X4" s="10"/>
      <c r="Y4" s="1"/>
    </row>
    <row r="5" spans="1:48" s="1" customFormat="1" ht="28.5" customHeight="1">
      <c r="A5" s="9"/>
      <c r="B5" s="9"/>
      <c r="C5" s="9"/>
      <c r="D5" s="49" t="s">
        <v>15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9"/>
      <c r="AA5" s="9"/>
      <c r="AB5" s="9"/>
      <c r="AC5" s="9"/>
      <c r="AD5" s="9"/>
    </row>
    <row r="6" spans="1:48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36"/>
      <c r="Y6" s="1"/>
    </row>
    <row r="7" spans="1:48" ht="12.75" customHeight="1">
      <c r="A7" s="2" t="s">
        <v>6</v>
      </c>
      <c r="B7" s="1"/>
      <c r="C7" s="1"/>
      <c r="D7" s="64" t="s">
        <v>12</v>
      </c>
      <c r="E7" s="64"/>
      <c r="F7" s="64"/>
      <c r="G7" s="19"/>
      <c r="H7" s="19"/>
      <c r="I7" s="19"/>
      <c r="J7" s="64" t="s">
        <v>27</v>
      </c>
      <c r="K7" s="64"/>
      <c r="L7" s="64" t="s">
        <v>13</v>
      </c>
      <c r="M7" s="19"/>
      <c r="N7" s="64" t="s">
        <v>28</v>
      </c>
      <c r="O7" s="64"/>
      <c r="P7" s="64" t="s">
        <v>13</v>
      </c>
      <c r="Q7" s="19"/>
      <c r="R7" s="64" t="s">
        <v>29</v>
      </c>
      <c r="S7" s="64"/>
      <c r="T7" s="19"/>
      <c r="U7" s="64" t="s">
        <v>30</v>
      </c>
      <c r="V7" s="64"/>
      <c r="W7" s="44"/>
      <c r="X7" s="51" t="s">
        <v>20</v>
      </c>
      <c r="Y7" s="51"/>
    </row>
    <row r="8" spans="1:48" ht="12.75" customHeight="1">
      <c r="A8" s="3" t="s">
        <v>1</v>
      </c>
      <c r="B8" s="3" t="s">
        <v>2</v>
      </c>
      <c r="C8" s="3"/>
      <c r="D8" s="63" t="s">
        <v>13</v>
      </c>
      <c r="E8" s="63"/>
      <c r="F8" s="63"/>
      <c r="G8" s="18"/>
      <c r="H8" s="18"/>
      <c r="I8" s="18"/>
      <c r="J8" s="63" t="s">
        <v>13</v>
      </c>
      <c r="K8" s="63"/>
      <c r="L8" s="63"/>
      <c r="M8" s="18"/>
      <c r="N8" s="63" t="s">
        <v>13</v>
      </c>
      <c r="O8" s="63"/>
      <c r="P8" s="63"/>
      <c r="Q8" s="18"/>
      <c r="R8" s="63" t="s">
        <v>13</v>
      </c>
      <c r="S8" s="63"/>
      <c r="T8" s="18"/>
      <c r="U8" s="63" t="s">
        <v>13</v>
      </c>
      <c r="V8" s="63"/>
      <c r="W8" s="18"/>
      <c r="X8" s="63" t="s">
        <v>13</v>
      </c>
      <c r="Y8" s="63"/>
    </row>
    <row r="9" spans="1:48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1"/>
      <c r="X9" s="1"/>
      <c r="Y9" s="1"/>
    </row>
    <row r="10" spans="1:48" s="35" customFormat="1" ht="12.75" customHeight="1">
      <c r="A10" s="31">
        <v>0</v>
      </c>
      <c r="B10" s="31">
        <v>500</v>
      </c>
      <c r="C10" s="30"/>
      <c r="D10" s="60">
        <v>177.56</v>
      </c>
      <c r="E10" s="60"/>
      <c r="F10" s="60"/>
      <c r="G10" s="28"/>
      <c r="H10" s="28"/>
      <c r="I10" s="28"/>
      <c r="J10" s="60">
        <v>133.05000000000001</v>
      </c>
      <c r="K10" s="60"/>
      <c r="L10" s="60"/>
      <c r="M10" s="33"/>
      <c r="N10" s="60">
        <v>213.92</v>
      </c>
      <c r="O10" s="60"/>
      <c r="P10" s="60"/>
      <c r="Q10" s="28"/>
      <c r="R10" s="60">
        <v>64.36</v>
      </c>
      <c r="S10" s="60"/>
      <c r="T10" s="28"/>
      <c r="U10" s="60">
        <v>62.14</v>
      </c>
      <c r="V10" s="60"/>
      <c r="W10" s="40"/>
      <c r="X10" s="30"/>
      <c r="Y10" s="3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12.75" customHeight="1">
      <c r="A11" s="2">
        <v>501</v>
      </c>
      <c r="B11" s="2">
        <v>1000</v>
      </c>
      <c r="C11" s="1"/>
      <c r="D11" s="61">
        <v>201.97</v>
      </c>
      <c r="E11" s="61"/>
      <c r="F11" s="61"/>
      <c r="G11" s="21"/>
      <c r="H11" s="21"/>
      <c r="I11" s="21"/>
      <c r="J11" s="61">
        <v>151.34</v>
      </c>
      <c r="K11" s="61"/>
      <c r="L11" s="61"/>
      <c r="M11" s="12"/>
      <c r="N11" s="61">
        <v>243.33</v>
      </c>
      <c r="O11" s="61"/>
      <c r="P11" s="61"/>
      <c r="Q11" s="21"/>
      <c r="R11" s="61">
        <v>73.989999999999995</v>
      </c>
      <c r="S11" s="61"/>
      <c r="T11" s="21"/>
      <c r="U11" s="61">
        <v>71.02</v>
      </c>
      <c r="V11" s="61"/>
      <c r="W11" s="43"/>
      <c r="X11" s="1"/>
      <c r="Y11" s="11"/>
    </row>
    <row r="12" spans="1:48" s="35" customFormat="1">
      <c r="A12" s="31">
        <v>1001</v>
      </c>
      <c r="B12" s="31">
        <v>2000</v>
      </c>
      <c r="C12" s="30"/>
      <c r="D12" s="60">
        <v>224.9</v>
      </c>
      <c r="E12" s="60"/>
      <c r="F12" s="60"/>
      <c r="G12" s="28"/>
      <c r="H12" s="28"/>
      <c r="I12" s="28"/>
      <c r="J12" s="60">
        <v>168.53</v>
      </c>
      <c r="K12" s="60"/>
      <c r="L12" s="60"/>
      <c r="M12" s="33"/>
      <c r="N12" s="60">
        <v>270.95999999999998</v>
      </c>
      <c r="O12" s="60"/>
      <c r="P12" s="60"/>
      <c r="Q12" s="28"/>
      <c r="R12" s="60">
        <v>78.41</v>
      </c>
      <c r="S12" s="60"/>
      <c r="T12" s="28"/>
      <c r="U12" s="60">
        <v>78.41</v>
      </c>
      <c r="V12" s="60"/>
      <c r="W12" s="40"/>
      <c r="X12" s="30"/>
      <c r="Y12" s="3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>
      <c r="A13" s="2">
        <v>2001</v>
      </c>
      <c r="B13" s="2">
        <v>3500</v>
      </c>
      <c r="C13" s="1"/>
      <c r="D13" s="61">
        <v>307.02</v>
      </c>
      <c r="E13" s="61"/>
      <c r="F13" s="61"/>
      <c r="G13" s="21"/>
      <c r="H13" s="21"/>
      <c r="I13" s="21"/>
      <c r="J13" s="61">
        <v>230.07</v>
      </c>
      <c r="K13" s="61"/>
      <c r="L13" s="61"/>
      <c r="M13" s="12"/>
      <c r="N13" s="61">
        <v>369.9</v>
      </c>
      <c r="O13" s="61"/>
      <c r="P13" s="61"/>
      <c r="Q13" s="21"/>
      <c r="R13" s="62" t="s">
        <v>36</v>
      </c>
      <c r="S13" s="62"/>
      <c r="T13" s="1"/>
      <c r="U13" s="61">
        <v>107.28</v>
      </c>
      <c r="V13" s="61"/>
      <c r="W13" s="43"/>
      <c r="X13" s="61">
        <v>62.14</v>
      </c>
      <c r="Y13" s="61"/>
    </row>
    <row r="14" spans="1:48" s="35" customFormat="1">
      <c r="A14" s="31">
        <v>3501</v>
      </c>
      <c r="B14" s="31">
        <v>5000</v>
      </c>
      <c r="C14" s="30"/>
      <c r="D14" s="60">
        <v>410.59</v>
      </c>
      <c r="E14" s="60"/>
      <c r="F14" s="60"/>
      <c r="G14" s="28"/>
      <c r="H14" s="28"/>
      <c r="I14" s="28"/>
      <c r="J14" s="60">
        <v>307.68</v>
      </c>
      <c r="K14" s="60"/>
      <c r="L14" s="60"/>
      <c r="M14" s="33"/>
      <c r="N14" s="60">
        <v>494.68</v>
      </c>
      <c r="O14" s="60"/>
      <c r="P14" s="60"/>
      <c r="Q14" s="28"/>
      <c r="R14" s="30"/>
      <c r="S14" s="30"/>
      <c r="T14" s="30"/>
      <c r="U14" s="60">
        <v>144.27000000000001</v>
      </c>
      <c r="V14" s="60"/>
      <c r="W14" s="40"/>
      <c r="X14" s="60">
        <v>82.12</v>
      </c>
      <c r="Y14" s="60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>
      <c r="A15" s="2">
        <v>5001</v>
      </c>
      <c r="B15" s="2">
        <v>7000</v>
      </c>
      <c r="C15" s="1"/>
      <c r="D15" s="61">
        <v>543.77</v>
      </c>
      <c r="E15" s="61"/>
      <c r="F15" s="61"/>
      <c r="G15" s="21"/>
      <c r="H15" s="21"/>
      <c r="I15" s="21"/>
      <c r="J15" s="61">
        <v>407.47</v>
      </c>
      <c r="K15" s="61"/>
      <c r="L15" s="61"/>
      <c r="M15" s="12"/>
      <c r="N15" s="61">
        <v>655.14</v>
      </c>
      <c r="O15" s="61"/>
      <c r="P15" s="61"/>
      <c r="Q15" s="21"/>
      <c r="R15" s="1"/>
      <c r="S15" s="1"/>
      <c r="T15" s="1"/>
      <c r="U15" s="61">
        <v>190.88</v>
      </c>
      <c r="V15" s="61"/>
      <c r="W15" s="43"/>
      <c r="X15" s="61">
        <v>108.01</v>
      </c>
      <c r="Y15" s="61"/>
    </row>
    <row r="16" spans="1:48" s="35" customFormat="1">
      <c r="A16" s="31">
        <v>7001</v>
      </c>
      <c r="B16" s="31">
        <v>10000</v>
      </c>
      <c r="C16" s="30"/>
      <c r="D16" s="60">
        <v>707.26</v>
      </c>
      <c r="E16" s="60"/>
      <c r="F16" s="60"/>
      <c r="G16" s="28"/>
      <c r="H16" s="28"/>
      <c r="I16" s="28"/>
      <c r="J16" s="60">
        <v>529.99</v>
      </c>
      <c r="K16" s="60"/>
      <c r="L16" s="60"/>
      <c r="M16" s="33"/>
      <c r="N16" s="60">
        <v>852.11</v>
      </c>
      <c r="O16" s="60"/>
      <c r="P16" s="60"/>
      <c r="Q16" s="28"/>
      <c r="R16" s="30"/>
      <c r="S16" s="30"/>
      <c r="T16" s="30"/>
      <c r="U16" s="60">
        <v>247.1</v>
      </c>
      <c r="V16" s="60"/>
      <c r="W16" s="40"/>
      <c r="X16" s="60">
        <v>141.30000000000001</v>
      </c>
      <c r="Y16" s="6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>
      <c r="A17" s="2">
        <v>10001</v>
      </c>
      <c r="B17" s="2">
        <v>15000</v>
      </c>
      <c r="C17" s="1"/>
      <c r="D17" s="61">
        <v>975.82</v>
      </c>
      <c r="E17" s="61"/>
      <c r="F17" s="61"/>
      <c r="G17" s="21"/>
      <c r="H17" s="21"/>
      <c r="I17" s="21"/>
      <c r="J17" s="61">
        <v>731.23</v>
      </c>
      <c r="K17" s="61"/>
      <c r="L17" s="61"/>
      <c r="M17" s="12"/>
      <c r="N17" s="61">
        <v>1175.67</v>
      </c>
      <c r="O17" s="61"/>
      <c r="P17" s="61"/>
      <c r="Q17" s="21"/>
      <c r="R17" s="1"/>
      <c r="S17" s="1"/>
      <c r="T17" s="1"/>
      <c r="U17" s="61">
        <v>341.79</v>
      </c>
      <c r="V17" s="61"/>
      <c r="W17" s="43"/>
      <c r="X17" s="61">
        <v>194.57</v>
      </c>
      <c r="Y17" s="61"/>
    </row>
    <row r="18" spans="1:48" s="35" customFormat="1">
      <c r="A18" s="31">
        <v>15001</v>
      </c>
      <c r="B18" s="31">
        <v>20000</v>
      </c>
      <c r="C18" s="30"/>
      <c r="D18" s="60">
        <v>1068.29</v>
      </c>
      <c r="E18" s="60"/>
      <c r="F18" s="60"/>
      <c r="G18" s="28"/>
      <c r="H18" s="28"/>
      <c r="I18" s="28"/>
      <c r="J18" s="60">
        <v>800.52</v>
      </c>
      <c r="K18" s="60"/>
      <c r="L18" s="60"/>
      <c r="M18" s="33"/>
      <c r="N18" s="60">
        <v>1287.08</v>
      </c>
      <c r="O18" s="60"/>
      <c r="P18" s="60"/>
      <c r="Q18" s="28"/>
      <c r="R18" s="30"/>
      <c r="S18" s="30"/>
      <c r="T18" s="30"/>
      <c r="U18" s="60">
        <v>373.61</v>
      </c>
      <c r="V18" s="60"/>
      <c r="W18" s="40"/>
      <c r="X18" s="60">
        <v>212.32</v>
      </c>
      <c r="Y18" s="60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>
      <c r="A19" s="2">
        <v>20001</v>
      </c>
      <c r="B19" s="2">
        <v>25000</v>
      </c>
      <c r="C19" s="1"/>
      <c r="D19" s="61">
        <v>1152.6400000000001</v>
      </c>
      <c r="E19" s="61"/>
      <c r="F19" s="61"/>
      <c r="G19" s="21"/>
      <c r="H19" s="21"/>
      <c r="I19" s="21"/>
      <c r="J19" s="61">
        <v>863.73</v>
      </c>
      <c r="K19" s="61"/>
      <c r="L19" s="61"/>
      <c r="M19" s="12"/>
      <c r="N19" s="61">
        <v>1388.7</v>
      </c>
      <c r="O19" s="61"/>
      <c r="P19" s="61"/>
      <c r="Q19" s="21"/>
      <c r="R19" s="1"/>
      <c r="S19" s="1"/>
      <c r="T19" s="1"/>
      <c r="U19" s="61">
        <v>403.95</v>
      </c>
      <c r="V19" s="61"/>
      <c r="W19" s="43"/>
      <c r="X19" s="61">
        <v>230.09</v>
      </c>
      <c r="Y19" s="61"/>
    </row>
    <row r="20" spans="1:48" s="35" customFormat="1">
      <c r="A20" s="31">
        <v>25001</v>
      </c>
      <c r="B20" s="31">
        <v>30000</v>
      </c>
      <c r="C20" s="30"/>
      <c r="D20" s="60">
        <v>1245.1199999999999</v>
      </c>
      <c r="E20" s="60"/>
      <c r="F20" s="60"/>
      <c r="G20" s="28"/>
      <c r="H20" s="28"/>
      <c r="I20" s="28"/>
      <c r="J20" s="60">
        <v>933.03</v>
      </c>
      <c r="K20" s="60"/>
      <c r="L20" s="60"/>
      <c r="M20" s="33"/>
      <c r="N20" s="60">
        <v>1500.12</v>
      </c>
      <c r="O20" s="60"/>
      <c r="P20" s="60"/>
      <c r="Q20" s="28"/>
      <c r="R20" s="30"/>
      <c r="S20" s="30"/>
      <c r="T20" s="30"/>
      <c r="U20" s="60">
        <v>435.75</v>
      </c>
      <c r="V20" s="60"/>
      <c r="W20" s="40"/>
      <c r="X20" s="60">
        <v>247.83</v>
      </c>
      <c r="Y20" s="6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>
      <c r="A21" s="2">
        <v>30001</v>
      </c>
      <c r="B21" s="2">
        <v>40000</v>
      </c>
      <c r="C21" s="1"/>
      <c r="D21" s="61">
        <v>1335.36</v>
      </c>
      <c r="E21" s="61"/>
      <c r="F21" s="61"/>
      <c r="G21" s="21"/>
      <c r="H21" s="21"/>
      <c r="I21" s="21"/>
      <c r="J21" s="61">
        <v>1000.65</v>
      </c>
      <c r="K21" s="61"/>
      <c r="L21" s="61"/>
      <c r="M21" s="12"/>
      <c r="N21" s="61">
        <v>1608.85</v>
      </c>
      <c r="O21" s="61"/>
      <c r="P21" s="61"/>
      <c r="Q21" s="21"/>
      <c r="R21" s="1"/>
      <c r="S21" s="1"/>
      <c r="T21" s="1"/>
      <c r="U21" s="61">
        <v>467.56</v>
      </c>
      <c r="V21" s="61"/>
      <c r="W21" s="43"/>
      <c r="X21" s="1"/>
      <c r="Y21" s="1"/>
    </row>
    <row r="22" spans="1:48" s="35" customFormat="1">
      <c r="A22" s="31">
        <v>40001</v>
      </c>
      <c r="B22" s="31">
        <v>50000</v>
      </c>
      <c r="C22" s="30"/>
      <c r="D22" s="60">
        <f>D21+$D$32</f>
        <v>1474.4399999999998</v>
      </c>
      <c r="E22" s="60"/>
      <c r="F22" s="60"/>
      <c r="G22" s="28"/>
      <c r="H22" s="28"/>
      <c r="I22" s="28"/>
      <c r="J22" s="60">
        <f>J21+$J$32</f>
        <v>1104.8699999999999</v>
      </c>
      <c r="K22" s="60"/>
      <c r="L22" s="60"/>
      <c r="M22" s="33"/>
      <c r="N22" s="60">
        <f>N21+$N$32</f>
        <v>1776.4099999999999</v>
      </c>
      <c r="O22" s="60"/>
      <c r="P22" s="60"/>
      <c r="Q22" s="28"/>
      <c r="R22" s="30"/>
      <c r="S22" s="30"/>
      <c r="T22" s="30"/>
      <c r="U22" s="60">
        <f>U21+$U$32</f>
        <v>516.39</v>
      </c>
      <c r="V22" s="60"/>
      <c r="W22" s="40"/>
      <c r="X22" s="30"/>
      <c r="Y22" s="3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>
      <c r="A23" s="2">
        <v>50001</v>
      </c>
      <c r="B23" s="2">
        <v>60000</v>
      </c>
      <c r="C23" s="1"/>
      <c r="D23" s="61">
        <f t="shared" ref="D23:D30" si="0">D22+$D$32</f>
        <v>1613.5199999999998</v>
      </c>
      <c r="E23" s="61"/>
      <c r="F23" s="61"/>
      <c r="G23" s="21"/>
      <c r="H23" s="21"/>
      <c r="I23" s="21"/>
      <c r="J23" s="61">
        <f t="shared" ref="J23:J30" si="1">J22+$J$32</f>
        <v>1209.0899999999999</v>
      </c>
      <c r="K23" s="61"/>
      <c r="L23" s="61"/>
      <c r="M23" s="12"/>
      <c r="N23" s="61">
        <f t="shared" ref="N23:N30" si="2">N22+$N$32</f>
        <v>1943.9699999999998</v>
      </c>
      <c r="O23" s="61"/>
      <c r="P23" s="61"/>
      <c r="Q23" s="21"/>
      <c r="R23" s="1"/>
      <c r="S23" s="1"/>
      <c r="T23" s="1"/>
      <c r="U23" s="61">
        <f>U22+$U$32</f>
        <v>565.22</v>
      </c>
      <c r="V23" s="61"/>
      <c r="W23" s="43"/>
      <c r="X23" s="1"/>
      <c r="Y23" s="1"/>
    </row>
    <row r="24" spans="1:48" s="35" customFormat="1">
      <c r="A24" s="31">
        <v>60001</v>
      </c>
      <c r="B24" s="31">
        <v>70000</v>
      </c>
      <c r="C24" s="30"/>
      <c r="D24" s="60">
        <f t="shared" si="0"/>
        <v>1752.5999999999997</v>
      </c>
      <c r="E24" s="60"/>
      <c r="F24" s="60"/>
      <c r="G24" s="28"/>
      <c r="H24" s="28"/>
      <c r="I24" s="28"/>
      <c r="J24" s="60">
        <f t="shared" si="1"/>
        <v>1313.31</v>
      </c>
      <c r="K24" s="60"/>
      <c r="L24" s="60"/>
      <c r="M24" s="33"/>
      <c r="N24" s="60">
        <f t="shared" si="2"/>
        <v>2111.5299999999997</v>
      </c>
      <c r="O24" s="60"/>
      <c r="P24" s="60"/>
      <c r="Q24" s="28"/>
      <c r="R24" s="30"/>
      <c r="S24" s="30"/>
      <c r="T24" s="30"/>
      <c r="U24" s="32"/>
      <c r="V24" s="33"/>
      <c r="W24" s="33"/>
      <c r="X24" s="30"/>
      <c r="Y24" s="30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>
      <c r="A25" s="2">
        <v>70001</v>
      </c>
      <c r="B25" s="2">
        <v>80000</v>
      </c>
      <c r="C25" s="1"/>
      <c r="D25" s="61">
        <f t="shared" si="0"/>
        <v>1891.6799999999996</v>
      </c>
      <c r="E25" s="61"/>
      <c r="F25" s="61"/>
      <c r="G25" s="21"/>
      <c r="H25" s="21"/>
      <c r="I25" s="21"/>
      <c r="J25" s="61">
        <f t="shared" si="1"/>
        <v>1417.53</v>
      </c>
      <c r="K25" s="61"/>
      <c r="L25" s="61"/>
      <c r="M25" s="12"/>
      <c r="N25" s="61">
        <f t="shared" si="2"/>
        <v>2279.0899999999997</v>
      </c>
      <c r="O25" s="61"/>
      <c r="P25" s="61"/>
      <c r="Q25" s="21"/>
      <c r="R25" s="1"/>
      <c r="S25" s="1"/>
      <c r="T25" s="1"/>
      <c r="U25" s="22"/>
      <c r="V25" s="12"/>
      <c r="W25" s="12"/>
      <c r="X25" s="1"/>
      <c r="Y25" s="1"/>
    </row>
    <row r="26" spans="1:48" s="35" customFormat="1">
      <c r="A26" s="31">
        <v>80001</v>
      </c>
      <c r="B26" s="31">
        <v>90000</v>
      </c>
      <c r="C26" s="30"/>
      <c r="D26" s="60">
        <f t="shared" si="0"/>
        <v>2030.7599999999995</v>
      </c>
      <c r="E26" s="60"/>
      <c r="F26" s="60"/>
      <c r="G26" s="28"/>
      <c r="H26" s="28"/>
      <c r="I26" s="28"/>
      <c r="J26" s="60">
        <f t="shared" si="1"/>
        <v>1521.75</v>
      </c>
      <c r="K26" s="60"/>
      <c r="L26" s="60"/>
      <c r="M26" s="33"/>
      <c r="N26" s="60">
        <f t="shared" si="2"/>
        <v>2446.6499999999996</v>
      </c>
      <c r="O26" s="60"/>
      <c r="P26" s="60"/>
      <c r="Q26" s="28"/>
      <c r="R26" s="30"/>
      <c r="S26" s="30"/>
      <c r="T26" s="30"/>
      <c r="U26" s="32"/>
      <c r="V26" s="33"/>
      <c r="W26" s="33"/>
      <c r="X26" s="30"/>
      <c r="Y26" s="3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>
      <c r="A27" s="2">
        <v>90001</v>
      </c>
      <c r="B27" s="2">
        <v>100000</v>
      </c>
      <c r="C27" s="1"/>
      <c r="D27" s="61">
        <f t="shared" si="0"/>
        <v>2169.8399999999997</v>
      </c>
      <c r="E27" s="61"/>
      <c r="F27" s="61"/>
      <c r="G27" s="21"/>
      <c r="H27" s="21"/>
      <c r="I27" s="21"/>
      <c r="J27" s="61">
        <f t="shared" si="1"/>
        <v>1625.97</v>
      </c>
      <c r="K27" s="61"/>
      <c r="L27" s="61"/>
      <c r="M27" s="12"/>
      <c r="N27" s="61">
        <f t="shared" si="2"/>
        <v>2614.2099999999996</v>
      </c>
      <c r="O27" s="61"/>
      <c r="P27" s="61"/>
      <c r="Q27" s="21"/>
      <c r="R27" s="1"/>
      <c r="S27" s="1"/>
      <c r="T27" s="1"/>
      <c r="U27" s="22"/>
      <c r="V27" s="12"/>
      <c r="W27" s="12"/>
      <c r="X27" s="1"/>
      <c r="Y27" s="1"/>
    </row>
    <row r="28" spans="1:48" s="35" customFormat="1">
      <c r="A28" s="31">
        <v>100001</v>
      </c>
      <c r="B28" s="31">
        <v>110000</v>
      </c>
      <c r="C28" s="30"/>
      <c r="D28" s="60">
        <f t="shared" si="0"/>
        <v>2308.9199999999996</v>
      </c>
      <c r="E28" s="60"/>
      <c r="F28" s="60"/>
      <c r="G28" s="28"/>
      <c r="H28" s="28"/>
      <c r="I28" s="28"/>
      <c r="J28" s="60">
        <f t="shared" si="1"/>
        <v>1730.19</v>
      </c>
      <c r="K28" s="60"/>
      <c r="L28" s="60"/>
      <c r="M28" s="33"/>
      <c r="N28" s="60">
        <f t="shared" si="2"/>
        <v>2781.7699999999995</v>
      </c>
      <c r="O28" s="60"/>
      <c r="P28" s="60"/>
      <c r="Q28" s="28"/>
      <c r="R28" s="30"/>
      <c r="S28" s="30"/>
      <c r="T28" s="30"/>
      <c r="U28" s="32"/>
      <c r="V28" s="33"/>
      <c r="W28" s="33"/>
      <c r="X28" s="30"/>
      <c r="Y28" s="3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>
      <c r="A29" s="2">
        <v>110001</v>
      </c>
      <c r="B29" s="2">
        <v>120000</v>
      </c>
      <c r="C29" s="1"/>
      <c r="D29" s="61">
        <f t="shared" si="0"/>
        <v>2447.9999999999995</v>
      </c>
      <c r="E29" s="61"/>
      <c r="F29" s="61"/>
      <c r="G29" s="21"/>
      <c r="H29" s="21"/>
      <c r="I29" s="21"/>
      <c r="J29" s="61">
        <f t="shared" si="1"/>
        <v>1834.41</v>
      </c>
      <c r="K29" s="61"/>
      <c r="L29" s="61"/>
      <c r="M29" s="12"/>
      <c r="N29" s="61">
        <f t="shared" si="2"/>
        <v>2949.3299999999995</v>
      </c>
      <c r="O29" s="61"/>
      <c r="P29" s="61"/>
      <c r="Q29" s="21"/>
      <c r="R29" s="1"/>
      <c r="S29" s="1"/>
      <c r="T29" s="1"/>
      <c r="U29" s="22"/>
      <c r="V29" s="12"/>
      <c r="W29" s="12"/>
      <c r="X29" s="1"/>
      <c r="Y29" s="1"/>
    </row>
    <row r="30" spans="1:48" s="35" customFormat="1">
      <c r="A30" s="31">
        <v>120001</v>
      </c>
      <c r="B30" s="31">
        <v>130000</v>
      </c>
      <c r="C30" s="30"/>
      <c r="D30" s="60">
        <f t="shared" si="0"/>
        <v>2587.0799999999995</v>
      </c>
      <c r="E30" s="60"/>
      <c r="F30" s="60"/>
      <c r="G30" s="28"/>
      <c r="H30" s="28"/>
      <c r="I30" s="28"/>
      <c r="J30" s="60">
        <f t="shared" si="1"/>
        <v>1938.63</v>
      </c>
      <c r="K30" s="60"/>
      <c r="L30" s="60"/>
      <c r="M30" s="33"/>
      <c r="N30" s="60">
        <f t="shared" si="2"/>
        <v>3116.8899999999994</v>
      </c>
      <c r="O30" s="60"/>
      <c r="P30" s="60"/>
      <c r="Q30" s="28"/>
      <c r="R30" s="30"/>
      <c r="S30" s="30"/>
      <c r="T30" s="30"/>
      <c r="U30" s="32"/>
      <c r="V30" s="33"/>
      <c r="W30" s="33"/>
      <c r="X30" s="30"/>
      <c r="Y30" s="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ht="4.5" customHeight="1">
      <c r="A31" s="1"/>
      <c r="B31" s="1"/>
      <c r="C31" s="1"/>
      <c r="D31" s="23"/>
      <c r="E31" s="1"/>
      <c r="F31" s="21"/>
      <c r="G31" s="21"/>
      <c r="H31" s="21"/>
      <c r="I31" s="21"/>
      <c r="J31" s="1"/>
      <c r="K31" s="1"/>
      <c r="L31" s="12"/>
      <c r="M31" s="12"/>
      <c r="N31" s="1"/>
      <c r="O31" s="1"/>
      <c r="P31" s="12"/>
      <c r="Q31" s="12"/>
      <c r="R31" s="1"/>
      <c r="S31" s="1"/>
      <c r="T31" s="1"/>
      <c r="U31" s="22"/>
      <c r="V31" s="12"/>
      <c r="W31" s="12"/>
      <c r="X31" s="1"/>
      <c r="Y31" s="1"/>
    </row>
    <row r="32" spans="1:48">
      <c r="A32" s="42" t="s">
        <v>3</v>
      </c>
      <c r="B32" s="1"/>
      <c r="C32" s="1"/>
      <c r="D32" s="61">
        <v>139.08000000000001</v>
      </c>
      <c r="E32" s="61"/>
      <c r="F32" s="61"/>
      <c r="G32" s="21"/>
      <c r="H32" s="21"/>
      <c r="I32" s="21"/>
      <c r="J32" s="61">
        <v>104.22</v>
      </c>
      <c r="K32" s="61"/>
      <c r="L32" s="61"/>
      <c r="M32" s="12"/>
      <c r="N32" s="61">
        <v>167.56</v>
      </c>
      <c r="O32" s="61"/>
      <c r="P32" s="61"/>
      <c r="Q32" s="12"/>
      <c r="R32" s="1"/>
      <c r="S32" s="1"/>
      <c r="T32" s="1"/>
      <c r="U32" s="61">
        <v>48.83</v>
      </c>
      <c r="V32" s="61"/>
      <c r="W32" s="21"/>
      <c r="X32" s="1"/>
      <c r="Y32" s="1"/>
    </row>
    <row r="33" spans="1:25" ht="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9"/>
      <c r="S33" s="69"/>
      <c r="T33" s="69"/>
      <c r="U33" s="69"/>
      <c r="V33" s="69"/>
      <c r="W33" s="69"/>
      <c r="X33" s="69"/>
      <c r="Y33" s="69"/>
    </row>
    <row r="34" spans="1:25" ht="15.75">
      <c r="A34" s="66" t="s">
        <v>31</v>
      </c>
      <c r="B34" s="66"/>
      <c r="C34" s="66"/>
      <c r="D34" s="66"/>
      <c r="E34" s="66"/>
      <c r="F34" s="66"/>
      <c r="G34" s="66"/>
      <c r="H34" s="66"/>
      <c r="I34" s="66"/>
      <c r="J34" s="66"/>
      <c r="K34" s="45"/>
      <c r="M34" s="66"/>
      <c r="N34" s="70"/>
      <c r="O34" s="70"/>
      <c r="P34" s="70"/>
      <c r="Q34" s="66"/>
      <c r="R34" s="66" t="s">
        <v>32</v>
      </c>
      <c r="S34" s="66"/>
      <c r="T34" s="66"/>
      <c r="U34" s="69"/>
      <c r="V34" s="69"/>
      <c r="W34" s="69"/>
      <c r="X34" s="69"/>
      <c r="Y34" s="69"/>
    </row>
    <row r="35" spans="1:25" ht="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56" t="s">
        <v>7</v>
      </c>
      <c r="B36" s="56"/>
      <c r="C36" s="56"/>
      <c r="D36" s="56"/>
      <c r="E36" s="56"/>
      <c r="F36" s="56"/>
      <c r="G36" s="4"/>
      <c r="H36" s="4"/>
      <c r="I36" s="4"/>
      <c r="J36" s="22">
        <v>86.63</v>
      </c>
      <c r="K36" s="1"/>
      <c r="L36" s="21"/>
      <c r="M36" s="56" t="s">
        <v>14</v>
      </c>
      <c r="N36" s="56"/>
      <c r="O36" s="56"/>
      <c r="P36" s="56"/>
      <c r="Q36" s="4"/>
      <c r="R36" s="22">
        <v>101.52</v>
      </c>
      <c r="S36" s="21"/>
      <c r="T36" s="4"/>
      <c r="U36" s="1"/>
      <c r="V36" s="1"/>
      <c r="W36" s="1"/>
      <c r="X36" s="1"/>
      <c r="Y36" s="1"/>
    </row>
    <row r="37" spans="1:25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" customHeight="1">
      <c r="A38" s="57" t="s">
        <v>21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s="41" customFormat="1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3" customHeight="1"/>
    <row r="41" spans="1:25">
      <c r="A41" s="38" t="s">
        <v>23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1"/>
    </row>
    <row r="42" spans="1:25">
      <c r="A42" s="38" t="s">
        <v>25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1"/>
    </row>
    <row r="43" spans="1:25">
      <c r="A43" s="38"/>
      <c r="B43" s="38" t="s">
        <v>34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1"/>
    </row>
    <row r="44" spans="1:25">
      <c r="A44" s="38" t="s">
        <v>24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1"/>
    </row>
  </sheetData>
  <mergeCells count="113">
    <mergeCell ref="A38:Y39"/>
    <mergeCell ref="A1:N1"/>
    <mergeCell ref="A3:K3"/>
    <mergeCell ref="D5:Y5"/>
    <mergeCell ref="D7:F7"/>
    <mergeCell ref="J7:L7"/>
    <mergeCell ref="N7:P7"/>
    <mergeCell ref="D10:F10"/>
    <mergeCell ref="D8:F8"/>
    <mergeCell ref="U32:V32"/>
    <mergeCell ref="R7:S7"/>
    <mergeCell ref="U7:V7"/>
    <mergeCell ref="X7:Y7"/>
    <mergeCell ref="N3:P3"/>
    <mergeCell ref="V3:X3"/>
    <mergeCell ref="A36:F36"/>
    <mergeCell ref="M36:P36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J10:L10"/>
    <mergeCell ref="J11:L11"/>
    <mergeCell ref="J12:L12"/>
    <mergeCell ref="J13:L13"/>
    <mergeCell ref="J14:L14"/>
    <mergeCell ref="J21:L21"/>
    <mergeCell ref="J22:L22"/>
    <mergeCell ref="N22:P22"/>
    <mergeCell ref="N19:P19"/>
    <mergeCell ref="N20:P20"/>
    <mergeCell ref="N21:P21"/>
    <mergeCell ref="D21:F21"/>
    <mergeCell ref="D22:F22"/>
    <mergeCell ref="D23:F23"/>
    <mergeCell ref="D20:F20"/>
    <mergeCell ref="D32:F32"/>
    <mergeCell ref="J32:L32"/>
    <mergeCell ref="N32:P32"/>
    <mergeCell ref="J28:L28"/>
    <mergeCell ref="J29:L29"/>
    <mergeCell ref="J30:L30"/>
    <mergeCell ref="J23:L23"/>
    <mergeCell ref="J24:L24"/>
    <mergeCell ref="J25:L25"/>
    <mergeCell ref="D26:F26"/>
    <mergeCell ref="D27:F27"/>
    <mergeCell ref="D28:F28"/>
    <mergeCell ref="D29:F29"/>
    <mergeCell ref="D30:F30"/>
    <mergeCell ref="D24:F24"/>
    <mergeCell ref="D25:F25"/>
    <mergeCell ref="N23:P23"/>
    <mergeCell ref="N24:P24"/>
    <mergeCell ref="N25:P25"/>
    <mergeCell ref="N26:P26"/>
    <mergeCell ref="N27:P27"/>
    <mergeCell ref="J27:L27"/>
    <mergeCell ref="J26:L26"/>
    <mergeCell ref="N28:P28"/>
    <mergeCell ref="N29:P29"/>
    <mergeCell ref="N30:P30"/>
    <mergeCell ref="U22:V22"/>
    <mergeCell ref="U23:V23"/>
    <mergeCell ref="X13:Y13"/>
    <mergeCell ref="X14:Y14"/>
    <mergeCell ref="X15:Y15"/>
    <mergeCell ref="X16:Y16"/>
    <mergeCell ref="X17:Y17"/>
    <mergeCell ref="X18:Y18"/>
    <mergeCell ref="U14:V14"/>
    <mergeCell ref="U15:V15"/>
    <mergeCell ref="X20:Y20"/>
    <mergeCell ref="J8:L8"/>
    <mergeCell ref="N8:P8"/>
    <mergeCell ref="R8:S8"/>
    <mergeCell ref="U8:V8"/>
    <mergeCell ref="X8:Y8"/>
    <mergeCell ref="U20:V20"/>
    <mergeCell ref="N16:P16"/>
    <mergeCell ref="N17:P17"/>
    <mergeCell ref="N18:P18"/>
    <mergeCell ref="U16:V16"/>
    <mergeCell ref="U17:V17"/>
    <mergeCell ref="U18:V18"/>
    <mergeCell ref="U19:V19"/>
    <mergeCell ref="U13:V13"/>
    <mergeCell ref="X19:Y19"/>
    <mergeCell ref="J15:L15"/>
    <mergeCell ref="J16:L16"/>
    <mergeCell ref="J17:L17"/>
    <mergeCell ref="J18:L18"/>
    <mergeCell ref="J19:L19"/>
    <mergeCell ref="J20:L20"/>
    <mergeCell ref="N12:P12"/>
    <mergeCell ref="N13:P13"/>
    <mergeCell ref="N10:P10"/>
    <mergeCell ref="N11:P11"/>
    <mergeCell ref="U21:V21"/>
    <mergeCell ref="R10:S10"/>
    <mergeCell ref="R11:S11"/>
    <mergeCell ref="R12:S12"/>
    <mergeCell ref="R13:S13"/>
    <mergeCell ref="U10:V10"/>
    <mergeCell ref="U11:V11"/>
    <mergeCell ref="U12:V12"/>
    <mergeCell ref="N14:P14"/>
    <mergeCell ref="N15:P15"/>
  </mergeCells>
  <phoneticPr fontId="0" type="noConversion"/>
  <printOptions gridLines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savona</vt:lpstr>
      <vt:lpstr>vado</vt:lpstr>
      <vt:lpstr>Foglio3</vt:lpstr>
    </vt:vector>
  </TitlesOfParts>
  <Company>del Porto di Savona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Corporazione Piloti</dc:creator>
  <cp:lastModifiedBy>Piloti del Porto</cp:lastModifiedBy>
  <cp:lastPrinted>2015-01-01T10:42:25Z</cp:lastPrinted>
  <dcterms:created xsi:type="dcterms:W3CDTF">1999-01-18T13:51:32Z</dcterms:created>
  <dcterms:modified xsi:type="dcterms:W3CDTF">2015-01-01T10:42:26Z</dcterms:modified>
</cp:coreProperties>
</file>